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00\TrDoc\CONTRACTARE 2023\PARACLINIC\"/>
    </mc:Choice>
  </mc:AlternateContent>
  <xr:revisionPtr revIDLastSave="0" documentId="13_ncr:1_{526DEBDD-8F90-455B-BE8D-775427ADF6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mar analize laborator 2023" sheetId="4" r:id="rId1"/>
    <sheet name="Intercomparare analize.2023" sheetId="5" r:id="rId2"/>
  </sheets>
  <calcPr calcId="181029"/>
</workbook>
</file>

<file path=xl/calcChain.xml><?xml version="1.0" encoding="utf-8"?>
<calcChain xmlns="http://schemas.openxmlformats.org/spreadsheetml/2006/main">
  <c r="F150" i="4" l="1"/>
  <c r="E150" i="4"/>
  <c r="F130" i="4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2" i="5"/>
  <c r="F149" i="4"/>
  <c r="F148" i="4"/>
  <c r="F147" i="4"/>
  <c r="F146" i="4"/>
  <c r="F145" i="4"/>
  <c r="F144" i="4"/>
  <c r="F143" i="4"/>
  <c r="F142" i="4"/>
  <c r="F139" i="4"/>
  <c r="F138" i="4"/>
  <c r="F135" i="4"/>
  <c r="F133" i="4"/>
  <c r="F128" i="4"/>
  <c r="F126" i="4"/>
  <c r="F124" i="4"/>
  <c r="F121" i="4"/>
  <c r="F120" i="4"/>
  <c r="F119" i="4"/>
  <c r="F118" i="4"/>
  <c r="F117" i="4"/>
  <c r="F116" i="4"/>
  <c r="F113" i="4"/>
  <c r="F112" i="4"/>
  <c r="F111" i="4"/>
  <c r="F109" i="4"/>
  <c r="F107" i="4"/>
  <c r="F105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74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30" i="4"/>
  <c r="F19" i="4"/>
  <c r="F20" i="4"/>
  <c r="F21" i="4"/>
  <c r="F22" i="4"/>
  <c r="F23" i="4"/>
  <c r="F24" i="4"/>
  <c r="F25" i="4"/>
  <c r="F26" i="4"/>
  <c r="F27" i="4"/>
  <c r="F18" i="4"/>
</calcChain>
</file>

<file path=xl/sharedStrings.xml><?xml version="1.0" encoding="utf-8"?>
<sst xmlns="http://schemas.openxmlformats.org/spreadsheetml/2006/main" count="704" uniqueCount="369">
  <si>
    <t>CASA NATIONALA DE ASIGURARI DE SANATATE</t>
  </si>
  <si>
    <t>FURNIZOR SERVICII MEDICALE</t>
  </si>
  <si>
    <t xml:space="preserve">           CASA  DE ASIGURARI DE SANATATE</t>
  </si>
  <si>
    <t>COD_N</t>
  </si>
  <si>
    <t xml:space="preserve">            DENUMIRE INVESTIGATIE</t>
  </si>
  <si>
    <t xml:space="preserve">                    PROCEDURA</t>
  </si>
  <si>
    <t xml:space="preserve">          RASPUNDEM DE EXACTITATEA SI REALITATEA DATELOR</t>
  </si>
  <si>
    <t xml:space="preserve">           REPREZENTANT LEGAL FURNIZOR</t>
  </si>
  <si>
    <t>_______________________________________</t>
  </si>
  <si>
    <t>TARIF</t>
  </si>
  <si>
    <t>DECONTAT</t>
  </si>
  <si>
    <t>CAS-LEI</t>
  </si>
  <si>
    <t>Numărătoare reticulocite</t>
  </si>
  <si>
    <t>Parathormonul seric (PTH)</t>
  </si>
  <si>
    <t>Testosteron</t>
  </si>
  <si>
    <t>ATPO</t>
  </si>
  <si>
    <t>VALOARE</t>
  </si>
  <si>
    <t>Examen citologic al frotiului sanguin*3)</t>
  </si>
  <si>
    <t>VSH*1)</t>
  </si>
  <si>
    <t>11.</t>
  </si>
  <si>
    <t>12.</t>
  </si>
  <si>
    <t>Electroforeza proteinelor serice*1)</t>
  </si>
  <si>
    <t>14.</t>
  </si>
  <si>
    <t>15.</t>
  </si>
  <si>
    <t>16.</t>
  </si>
  <si>
    <t>Colesterol seric total*1)</t>
  </si>
  <si>
    <t>HDL colesterol*1)</t>
  </si>
  <si>
    <t>LDL colesterol*1)</t>
  </si>
  <si>
    <t>Trigliceride serice*1)</t>
  </si>
  <si>
    <t>35.</t>
  </si>
  <si>
    <t>Dozare glucoză urinară*1)</t>
  </si>
  <si>
    <t>Hormonul foliculinostimulant FSH</t>
  </si>
  <si>
    <t>Hormonul luteinizant (LH)</t>
  </si>
  <si>
    <t>46.</t>
  </si>
  <si>
    <t>Cortizol</t>
  </si>
  <si>
    <t>47.</t>
  </si>
  <si>
    <t>48.</t>
  </si>
  <si>
    <t>Estradiol</t>
  </si>
  <si>
    <t>49.</t>
  </si>
  <si>
    <t>Progesteron</t>
  </si>
  <si>
    <t>50.</t>
  </si>
  <si>
    <t>Prolactină</t>
  </si>
  <si>
    <t>51.</t>
  </si>
  <si>
    <t>Anti-HAV IgM*2)</t>
  </si>
  <si>
    <t>ASLO*1)</t>
  </si>
  <si>
    <t>Confirmare TPHA*4)</t>
  </si>
  <si>
    <t>Antigen Helicobacter Pylori*1)</t>
  </si>
  <si>
    <t>Complement seric C3</t>
  </si>
  <si>
    <t>Complement seric C4</t>
  </si>
  <si>
    <t>IgG seric</t>
  </si>
  <si>
    <t>IgA seric</t>
  </si>
  <si>
    <t>IgM seric</t>
  </si>
  <si>
    <t>IgE seric</t>
  </si>
  <si>
    <t>PSA*1)</t>
  </si>
  <si>
    <t>free PSA*6)</t>
  </si>
  <si>
    <t>Examen coproparazitologic*1)</t>
  </si>
  <si>
    <t>Depistare hemoragii oculte*1)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</si>
  <si>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</si>
  <si>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</si>
  <si>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</si>
  <si>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</si>
  <si>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</si>
  <si>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</si>
  <si>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</si>
  <si>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</si>
  <si>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</si>
  <si>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Antibiogramă*5)</t>
  </si>
  <si>
    <t>90.</t>
  </si>
  <si>
    <t>Antifungigramă*5)</t>
  </si>
  <si>
    <t>Factor reumatoid*1)</t>
  </si>
  <si>
    <t xml:space="preserve">NUMAR DE INVESTIGATII PARACLINICE </t>
  </si>
  <si>
    <t>contractare@cassv.ro</t>
  </si>
  <si>
    <t>2.1020.1</t>
  </si>
  <si>
    <t>LABORATOR ANALIZE MEDICALE PROPUSE PENTRU NEGOCIERE IN ANUL 2023</t>
  </si>
  <si>
    <r>
      <t xml:space="preserve">               </t>
    </r>
    <r>
      <rPr>
        <b/>
        <sz val="12"/>
        <rFont val="Times New Roman"/>
        <family val="1"/>
        <charset val="238"/>
      </rPr>
      <t>Hematologie</t>
    </r>
  </si>
  <si>
    <t>Determinare la gravidă a grupului sanguin ABO*1) *16)</t>
  </si>
  <si>
    <t>Determinare la gravidă a grupului sanguin Rh*1) *16)</t>
  </si>
  <si>
    <t>Anticorpi specifici anti Rh la gravidă*16)</t>
  </si>
  <si>
    <t xml:space="preserve">Timp Quick şi INR*1) *16) (International Normalised Ratio) </t>
  </si>
  <si>
    <t>APTT*16)</t>
  </si>
  <si>
    <t>Fibrinogenemie*1) *16)</t>
  </si>
  <si>
    <r>
      <t xml:space="preserve">               </t>
    </r>
    <r>
      <rPr>
        <b/>
        <sz val="12"/>
        <rFont val="Times New Roman"/>
        <family val="1"/>
        <charset val="238"/>
      </rPr>
      <t>Biochimie - serică şi urinară</t>
    </r>
  </si>
  <si>
    <t>Proteine totale serice*1) *16)</t>
  </si>
  <si>
    <t xml:space="preserve">      13.</t>
  </si>
  <si>
    <t>Feritină serică*1) *16)</t>
  </si>
  <si>
    <t>Uree serică*1) *16)</t>
  </si>
  <si>
    <t>Acid uric seric*1) *16)</t>
  </si>
  <si>
    <t>Creatinină serică*1) *16), cu estimarea ratei de filtrare glomerulară**)</t>
  </si>
  <si>
    <t xml:space="preserve">      17.</t>
  </si>
  <si>
    <t>Bilirubină totală*1) *16)</t>
  </si>
  <si>
    <t xml:space="preserve">      18.</t>
  </si>
  <si>
    <t>Bilirubină directă*1) *16)</t>
  </si>
  <si>
    <t xml:space="preserve">      19.</t>
  </si>
  <si>
    <t>Glicemie*1) *16)</t>
  </si>
  <si>
    <t xml:space="preserve">      20.</t>
  </si>
  <si>
    <t xml:space="preserve">      21.</t>
  </si>
  <si>
    <t xml:space="preserve">      22.</t>
  </si>
  <si>
    <t xml:space="preserve">      23.</t>
  </si>
  <si>
    <t xml:space="preserve">      24.</t>
  </si>
  <si>
    <t>TGP*1) *16)</t>
  </si>
  <si>
    <t xml:space="preserve">      25.</t>
  </si>
  <si>
    <t>TGO*1) *16)</t>
  </si>
  <si>
    <t xml:space="preserve">      26.</t>
  </si>
  <si>
    <t>Creatinkinaza CK*1)</t>
  </si>
  <si>
    <t xml:space="preserve">      27.</t>
  </si>
  <si>
    <t>Gama GT*1) *16)</t>
  </si>
  <si>
    <t xml:space="preserve">      28.</t>
  </si>
  <si>
    <t>Fosfatază alcalină*1) *16)</t>
  </si>
  <si>
    <t xml:space="preserve">      29.</t>
  </si>
  <si>
    <t>Sodiu seric*1) *16)</t>
  </si>
  <si>
    <t xml:space="preserve">      30.</t>
  </si>
  <si>
    <t>Potasiu seric*1) *16)</t>
  </si>
  <si>
    <t xml:space="preserve">      31.</t>
  </si>
  <si>
    <t>Calciu seric total*1) *16)</t>
  </si>
  <si>
    <t xml:space="preserve">      32.</t>
  </si>
  <si>
    <t>Calciu ionic seric*1) *16)</t>
  </si>
  <si>
    <t xml:space="preserve">      33.</t>
  </si>
  <si>
    <t>Magneziemie*1) *16)</t>
  </si>
  <si>
    <t xml:space="preserve">      34.</t>
  </si>
  <si>
    <t>Sideremie*1) *16)</t>
  </si>
  <si>
    <t>Transferină serică*1)</t>
  </si>
  <si>
    <t xml:space="preserve">      36.</t>
  </si>
  <si>
    <t>Fosfor (fosfat seric)*9)</t>
  </si>
  <si>
    <t xml:space="preserve">      37.</t>
  </si>
  <si>
    <t>Examen complet de urină (sumar + sediment)*1) *16)</t>
  </si>
  <si>
    <t xml:space="preserve">      38.</t>
  </si>
  <si>
    <t>Dozare proteine urinare*1) *16)</t>
  </si>
  <si>
    <t xml:space="preserve">      39.</t>
  </si>
  <si>
    <t>Microalbuminuria (albumină urinară)*8)</t>
  </si>
  <si>
    <t xml:space="preserve">      40.</t>
  </si>
  <si>
    <t>2.2622.1</t>
  </si>
  <si>
    <t>Raport albumină/creatinină într-un eșantion de urină spontană*1) *8)</t>
  </si>
  <si>
    <t xml:space="preserve">      41.</t>
  </si>
  <si>
    <t>Albumină serică*8) *16)</t>
  </si>
  <si>
    <t xml:space="preserve">      42.</t>
  </si>
  <si>
    <t xml:space="preserve">      43.</t>
  </si>
  <si>
    <t>Creatinină urinară*8)</t>
  </si>
  <si>
    <t xml:space="preserve">      44.</t>
  </si>
  <si>
    <t>TTGO (test de toleranta la glucoza per os) *10) *16)</t>
  </si>
  <si>
    <t xml:space="preserve">      45.</t>
  </si>
  <si>
    <t>HBA1c *10) *16)</t>
  </si>
  <si>
    <t>Alfa Amilaza serică</t>
  </si>
  <si>
    <t>Lipaza serică</t>
  </si>
  <si>
    <t>Lactatdehidrogenaza (LDH)</t>
  </si>
  <si>
    <t>Rezervă alcalină ( determinarea Bicarbonatului seric)</t>
  </si>
  <si>
    <t>Vitamina B 12 *1)</t>
  </si>
  <si>
    <t>Acid folic *1)</t>
  </si>
  <si>
    <r>
      <t xml:space="preserve">               </t>
    </r>
    <r>
      <rPr>
        <b/>
        <sz val="12"/>
        <rFont val="Times New Roman"/>
        <family val="1"/>
        <charset val="238"/>
      </rPr>
      <t>Imunologie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şi imunochimie</t>
    </r>
  </si>
  <si>
    <t xml:space="preserve">      52.</t>
  </si>
  <si>
    <t>TSH*1) *16)</t>
  </si>
  <si>
    <t xml:space="preserve">      53.</t>
  </si>
  <si>
    <t>FT4*1) *16)</t>
  </si>
  <si>
    <t xml:space="preserve">      54.</t>
  </si>
  <si>
    <t xml:space="preserve">      55.</t>
  </si>
  <si>
    <t xml:space="preserve">      56.</t>
  </si>
  <si>
    <t xml:space="preserve">      57.</t>
  </si>
  <si>
    <t xml:space="preserve">      58.</t>
  </si>
  <si>
    <t xml:space="preserve">      59.</t>
  </si>
  <si>
    <t xml:space="preserve">      60.</t>
  </si>
  <si>
    <t xml:space="preserve">      61.</t>
  </si>
  <si>
    <t xml:space="preserve">      62.</t>
  </si>
  <si>
    <t xml:space="preserve">      63.</t>
  </si>
  <si>
    <t>Ag HBs*1) *16)</t>
  </si>
  <si>
    <t xml:space="preserve">      64.</t>
  </si>
  <si>
    <t>Anticorpi Anti HCV*1) *16)</t>
  </si>
  <si>
    <t xml:space="preserve">      65.</t>
  </si>
  <si>
    <t>Testare HIV la gravidă*1) *16)</t>
  </si>
  <si>
    <t xml:space="preserve">      66.</t>
  </si>
  <si>
    <t xml:space="preserve">      67.</t>
  </si>
  <si>
    <t>VDRL*1) sau RPR*1) *16)</t>
  </si>
  <si>
    <t xml:space="preserve">      68.</t>
  </si>
  <si>
    <t xml:space="preserve">      69.</t>
  </si>
  <si>
    <t xml:space="preserve">      70.</t>
  </si>
  <si>
    <t xml:space="preserve">      71.</t>
  </si>
  <si>
    <t xml:space="preserve">      72.</t>
  </si>
  <si>
    <t xml:space="preserve">      73.</t>
  </si>
  <si>
    <t xml:space="preserve">      74.</t>
  </si>
  <si>
    <t xml:space="preserve">      75.</t>
  </si>
  <si>
    <t xml:space="preserve">      76.</t>
  </si>
  <si>
    <t>Proteina C reactivă*1) *16)</t>
  </si>
  <si>
    <t xml:space="preserve">      77.</t>
  </si>
  <si>
    <t xml:space="preserve">      78.</t>
  </si>
  <si>
    <t xml:space="preserve">      79.</t>
  </si>
  <si>
    <t xml:space="preserve">      80.</t>
  </si>
  <si>
    <r>
      <t xml:space="preserve">               </t>
    </r>
    <r>
      <rPr>
        <b/>
        <sz val="12"/>
        <rFont val="Times New Roman"/>
        <family val="1"/>
        <charset val="238"/>
      </rPr>
      <t>Microbiologie</t>
    </r>
  </si>
  <si>
    <r>
      <t xml:space="preserve">               </t>
    </r>
    <r>
      <rPr>
        <b/>
        <sz val="12"/>
        <rFont val="Times New Roman"/>
        <family val="1"/>
        <charset val="238"/>
      </rPr>
      <t>Exudat faringian</t>
    </r>
  </si>
  <si>
    <t xml:space="preserve">Examen bacteriologic exudat faringian*1) *16), cultură şi identificare streptococi beta-hemolitici gr. A, C, G </t>
  </si>
  <si>
    <t xml:space="preserve">Examen fungic din exsudat faringian *11) - cultură și identificare până la nivel de specie  </t>
  </si>
  <si>
    <r>
      <t xml:space="preserve">               </t>
    </r>
    <r>
      <rPr>
        <b/>
        <sz val="12"/>
        <rFont val="Times New Roman"/>
        <family val="1"/>
        <charset val="238"/>
      </rPr>
      <t>Examen urină</t>
    </r>
  </si>
  <si>
    <t>Urocultură*1) *16) - Examen microscopic nativ şi colorat, cultură şi identificare bacteriană</t>
  </si>
  <si>
    <r>
      <t xml:space="preserve">               </t>
    </r>
    <r>
      <rPr>
        <b/>
        <sz val="12"/>
        <rFont val="Times New Roman"/>
        <family val="1"/>
        <charset val="238"/>
      </rPr>
      <t>Examene materii fecale</t>
    </r>
  </si>
  <si>
    <t>Coprocultură*1) - cultură şi identificare bacteriană</t>
  </si>
  <si>
    <r>
      <t xml:space="preserve">               </t>
    </r>
    <r>
      <rPr>
        <b/>
        <sz val="12"/>
        <rFont val="Times New Roman"/>
        <family val="1"/>
        <charset val="238"/>
      </rPr>
      <t>Examene din secreţii genitale</t>
    </r>
  </si>
  <si>
    <t>Examene din secreţii vaginale - Examen microscopic nativ şi/sau colorat *1) *16)</t>
  </si>
  <si>
    <t>Examene din secreții cervicale - cultură și identificare bacteriană</t>
  </si>
  <si>
    <t>Examene din secreții vaginale – cultură și identificare bacteriană</t>
  </si>
  <si>
    <t xml:space="preserve">Examene din secreţii vaginale - portaj Streptococcus agalactiae la gravide*16), prin metode de cultivare </t>
  </si>
  <si>
    <t>91.</t>
  </si>
  <si>
    <t>2.30643.1</t>
  </si>
  <si>
    <t xml:space="preserve">Examene din tampon rectal - portaj Streptococcus agalactiae la gravide*16), prin metode de cultivare </t>
  </si>
  <si>
    <t>92.</t>
  </si>
  <si>
    <t>Examene din secreţii vaginale - Examen  microscopic nativ şi colorat, cultură şi identificare fungică*1) *16)</t>
  </si>
  <si>
    <r>
      <t xml:space="preserve">               </t>
    </r>
    <r>
      <rPr>
        <b/>
        <sz val="12"/>
        <rFont val="Times New Roman"/>
        <family val="1"/>
        <charset val="238"/>
      </rPr>
      <t>Examene din secreţii uretrale</t>
    </r>
  </si>
  <si>
    <t>93.</t>
  </si>
  <si>
    <t>Examene din secreţii uretrale*1) - microscopic colorat, cultură şi identificare bacteriană</t>
  </si>
  <si>
    <r>
      <t xml:space="preserve">               </t>
    </r>
    <r>
      <rPr>
        <b/>
        <sz val="12"/>
        <rFont val="Times New Roman"/>
        <family val="1"/>
        <charset val="238"/>
      </rPr>
      <t>Examene din secreţii otice</t>
    </r>
  </si>
  <si>
    <t>94.</t>
  </si>
  <si>
    <t xml:space="preserve">Examen din secreţii otice *12) - Examen microscopic nativ şi colorat, cultură şi identificare bacteriană </t>
  </si>
  <si>
    <r>
      <t xml:space="preserve">               </t>
    </r>
    <r>
      <rPr>
        <b/>
        <sz val="12"/>
        <rFont val="Times New Roman"/>
        <family val="1"/>
        <charset val="238"/>
      </rPr>
      <t>Examene din secreţii nazale</t>
    </r>
  </si>
  <si>
    <t>95.</t>
  </si>
  <si>
    <t xml:space="preserve">Examen bacteriologic exudat nazal cultură și identificare Staphylococcus aureus (MRSA/MSSA) *13)  </t>
  </si>
  <si>
    <r>
      <t xml:space="preserve">               </t>
    </r>
    <r>
      <rPr>
        <b/>
        <sz val="12"/>
        <rFont val="Times New Roman"/>
        <family val="1"/>
        <charset val="238"/>
      </rPr>
      <t>Examene din secreţii conjunctivale</t>
    </r>
  </si>
  <si>
    <t>96.</t>
  </si>
  <si>
    <t xml:space="preserve">Examen microbiologic din secreţii conjunctivale*14) – Examen microscopic, cultură şi identificare bacteriană </t>
  </si>
  <si>
    <r>
      <t xml:space="preserve">               </t>
    </r>
    <r>
      <rPr>
        <b/>
        <sz val="12"/>
        <rFont val="Times New Roman"/>
        <family val="1"/>
        <charset val="238"/>
      </rPr>
      <t>Examene din colecţie purulentă</t>
    </r>
  </si>
  <si>
    <t>Examen bacteriologic din colecţie purulentă *1) - Examen microscopic colorat, cultură şi identificare bacteriană</t>
  </si>
  <si>
    <t xml:space="preserve">98. </t>
  </si>
  <si>
    <t>Examen fungic din colecţie purulentă *15) - Examen microscopic nativ şi colorat, cultură şi identificare fungică</t>
  </si>
  <si>
    <t>99.</t>
  </si>
  <si>
    <t>Examinări histopatologice, citologice şi  imunohistochimice</t>
  </si>
  <si>
    <t>101.</t>
  </si>
  <si>
    <t>Examen histopatologic procedura completă HE (1 - 3 blocuri)*7)</t>
  </si>
  <si>
    <t>102.</t>
  </si>
  <si>
    <t>Examen histopatologic procedura completă HE (4 - 6 blocuri)*7)</t>
  </si>
  <si>
    <t xml:space="preserve">    103.</t>
  </si>
  <si>
    <t>Examen histopatologic procedura completă HE şi coloraţii speciale (1 - 3 blocuri)*7)</t>
  </si>
  <si>
    <t>104.</t>
  </si>
  <si>
    <t>Examen histopatologic procedura completă HE şi coloraţii speciale (4 - 6 blocuri)*7)</t>
  </si>
  <si>
    <t>105.</t>
  </si>
  <si>
    <t>106.</t>
  </si>
  <si>
    <t>Citodiagnostic spută prin incluzii la parafină (1 - 3 blocuri)</t>
  </si>
  <si>
    <t>107.</t>
  </si>
  <si>
    <t>Examen citologic cervico-vaginal Babeş-Papanicolau*1) *16)</t>
  </si>
  <si>
    <t>108.</t>
  </si>
  <si>
    <t>Citodiagnostic lichid de puncţie</t>
  </si>
  <si>
    <t>NR. CRT</t>
  </si>
  <si>
    <t>100.</t>
  </si>
  <si>
    <r>
      <t xml:space="preserve">               </t>
    </r>
    <r>
      <rPr>
        <b/>
        <sz val="12"/>
        <rFont val="Times New Roman"/>
        <family val="1"/>
        <charset val="238"/>
      </rPr>
      <t>Testarea sensibilităţii la substanţe antimicrobiene si antifungice</t>
    </r>
  </si>
  <si>
    <t>Hemoleucogramă completă *1)*16) - hemoglobină, hematocrit, numărătoare eritrocite, numărătoare leucocite, numărătoare trombocite, formulă leucocitară, indici eritrocitari</t>
  </si>
  <si>
    <t>Numar investigatii iulie-decembrie 2023</t>
  </si>
  <si>
    <t>Teste imunohistochimice*)-240/set</t>
  </si>
  <si>
    <t>ANEXA SE VA TRANSMITE IN FORMAT ELECTRONIC EXCEL SI XML PE ADRESA DE E-MAIL :</t>
  </si>
  <si>
    <t>2.6002</t>
  </si>
  <si>
    <t>2.6003</t>
  </si>
  <si>
    <t>2.6040</t>
  </si>
  <si>
    <t>2.60501</t>
  </si>
  <si>
    <t>2.60502</t>
  </si>
  <si>
    <t>2.6059</t>
  </si>
  <si>
    <t>2.6101</t>
  </si>
  <si>
    <t>2.6102</t>
  </si>
  <si>
    <t>2.6103</t>
  </si>
  <si>
    <t>2.1002</t>
  </si>
  <si>
    <t>2.1003</t>
  </si>
  <si>
    <t>2.10063</t>
  </si>
  <si>
    <t>2.1011</t>
  </si>
  <si>
    <t>2.1012</t>
  </si>
  <si>
    <t>2.1014</t>
  </si>
  <si>
    <t>2.1015</t>
  </si>
  <si>
    <t>2.1016</t>
  </si>
  <si>
    <t>2.1020</t>
  </si>
  <si>
    <t>2.10303</t>
  </si>
  <si>
    <t>2.10304</t>
  </si>
  <si>
    <t>2.10305</t>
  </si>
  <si>
    <t>2.10306</t>
  </si>
  <si>
    <t>2.10402</t>
  </si>
  <si>
    <t>2.10403</t>
  </si>
  <si>
    <t>2.10404</t>
  </si>
  <si>
    <t>2.10406</t>
  </si>
  <si>
    <t>2.10409</t>
  </si>
  <si>
    <t>2.10500</t>
  </si>
  <si>
    <t>2.10501</t>
  </si>
  <si>
    <t>2.10503</t>
  </si>
  <si>
    <t>2.10504</t>
  </si>
  <si>
    <t>2.10505</t>
  </si>
  <si>
    <t>2.10506</t>
  </si>
  <si>
    <t>2.10062</t>
  </si>
  <si>
    <t>2.10507</t>
  </si>
  <si>
    <t>2.2600</t>
  </si>
  <si>
    <t>2.2604</t>
  </si>
  <si>
    <t>2.2612</t>
  </si>
  <si>
    <t>2.43092</t>
  </si>
  <si>
    <t>2.2622</t>
  </si>
  <si>
    <t>2.2623</t>
  </si>
  <si>
    <t>2.1026</t>
  </si>
  <si>
    <t>2.10412</t>
  </si>
  <si>
    <t>2.10413</t>
  </si>
  <si>
    <t>2.10400</t>
  </si>
  <si>
    <t>2.1065</t>
  </si>
  <si>
    <t>2.1071</t>
  </si>
  <si>
    <t>2.1074</t>
  </si>
  <si>
    <t>2.2500</t>
  </si>
  <si>
    <t>2.2502</t>
  </si>
  <si>
    <t>2.2507</t>
  </si>
  <si>
    <t>2.2509</t>
  </si>
  <si>
    <t>2.2510</t>
  </si>
  <si>
    <t>2.2514</t>
  </si>
  <si>
    <t>2.2521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</si>
  <si>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</si>
  <si>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</si>
  <si>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</si>
  <si>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</si>
  <si>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</si>
  <si>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</si>
  <si>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</si>
  <si>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</si>
  <si>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</si>
  <si>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t>2.40013</t>
  </si>
  <si>
    <t>2.40203</t>
  </si>
  <si>
    <t>2.430011</t>
  </si>
  <si>
    <t>2.430012</t>
  </si>
  <si>
    <t>2.43010</t>
  </si>
  <si>
    <t>2.43011</t>
  </si>
  <si>
    <t>2.43012</t>
  </si>
  <si>
    <t>2.43014</t>
  </si>
  <si>
    <t>2.40053</t>
  </si>
  <si>
    <t>2.43040</t>
  </si>
  <si>
    <t>2.43044</t>
  </si>
  <si>
    <t>2.43135</t>
  </si>
  <si>
    <t>2.43136</t>
  </si>
  <si>
    <t>2.3025</t>
  </si>
  <si>
    <t>2.50102</t>
  </si>
  <si>
    <t>2.3100</t>
  </si>
  <si>
    <t>2.3062</t>
  </si>
  <si>
    <t>2.5100</t>
  </si>
  <si>
    <t>2.2701</t>
  </si>
  <si>
    <t>2.3074</t>
  </si>
  <si>
    <t>2.30701</t>
  </si>
  <si>
    <t>2.30741</t>
  </si>
  <si>
    <t>2.50114</t>
  </si>
  <si>
    <t>2.3080</t>
  </si>
  <si>
    <t>2.3050</t>
  </si>
  <si>
    <t>2.3022</t>
  </si>
  <si>
    <t>2.3040</t>
  </si>
  <si>
    <t>2.5032</t>
  </si>
  <si>
    <t>2.501202</t>
  </si>
  <si>
    <t>2.313</t>
  </si>
  <si>
    <t>2.502</t>
  </si>
  <si>
    <t>2.90211</t>
  </si>
  <si>
    <t>2.90212</t>
  </si>
  <si>
    <t>2.90101</t>
  </si>
  <si>
    <t>2.90102</t>
  </si>
  <si>
    <t>2.9030</t>
  </si>
  <si>
    <t>2.9022</t>
  </si>
  <si>
    <t>2.9160</t>
  </si>
  <si>
    <t>2.9025</t>
  </si>
  <si>
    <t>2.6001</t>
  </si>
  <si>
    <t>2.30643</t>
  </si>
  <si>
    <t xml:space="preserve">                          S  U  C  E  A  V  A</t>
  </si>
  <si>
    <t>ORD</t>
  </si>
  <si>
    <t>nr.adeverinta</t>
  </si>
  <si>
    <t>LUNILE :</t>
  </si>
  <si>
    <t>TOTAL</t>
  </si>
  <si>
    <t>notificareMS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</si>
  <si>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</si>
  <si>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</si>
  <si>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</si>
  <si>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</si>
  <si>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</si>
  <si>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</si>
  <si>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</si>
  <si>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</si>
  <si>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</si>
  <si>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</si>
  <si>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</si>
  <si>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</si>
  <si>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Hematologie</t>
  </si>
  <si>
    <t>TABEL MONITORIZARE RAPOARTE EVALUARE FURNIZOR DE SCHEME DE INTERCOMPARARE LABORATOARE DE ANALIZE MEDICALE 2023</t>
  </si>
  <si>
    <t>AN 2023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</si>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</sst>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2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Fill="0" applyAlignment="0" applyProtection="0"/>
  </cellStyleXfs>
  <cellXfs count="133">
    <xf numFmtId="0" fontId="0" fillId="0" borderId="0" xfId="0"/>
    <xf numFmtId="1" fontId="5" fillId="0" borderId="0" xfId="0" applyNumberFormat="1" applyFont="1"/>
    <xf numFmtId="1" fontId="0" fillId="0" borderId="0" xfId="0" applyNumberFormat="1"/>
    <xf numFmtId="0" fontId="9" fillId="0" borderId="0" xfId="0" applyFont="1"/>
    <xf numFmtId="1" fontId="11" fillId="0" borderId="0" xfId="0" applyNumberFormat="1" applyFont="1"/>
    <xf numFmtId="0" fontId="10" fillId="0" borderId="0" xfId="0" applyFont="1"/>
    <xf numFmtId="0" fontId="0" fillId="0" borderId="2" xfId="0" applyBorder="1" applyProtection="1">
      <protection locked="0"/>
    </xf>
    <xf numFmtId="1" fontId="4" fillId="0" borderId="0" xfId="0" applyNumberFormat="1" applyFont="1" applyProtection="1">
      <protection locked="0"/>
    </xf>
    <xf numFmtId="1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Protection="1">
      <protection locked="0"/>
    </xf>
    <xf numFmtId="1" fontId="11" fillId="0" borderId="0" xfId="0" applyNumberFormat="1" applyFont="1" applyProtection="1">
      <protection locked="0"/>
    </xf>
    <xf numFmtId="1" fontId="0" fillId="0" borderId="2" xfId="0" applyNumberFormat="1" applyBorder="1"/>
    <xf numFmtId="1" fontId="5" fillId="0" borderId="0" xfId="0" applyNumberFormat="1" applyFont="1" applyAlignment="1" applyProtection="1">
      <alignment horizontal="center"/>
      <protection locked="0"/>
    </xf>
    <xf numFmtId="1" fontId="11" fillId="0" borderId="0" xfId="0" quotePrefix="1" applyNumberFormat="1" applyFont="1" applyProtection="1"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1" fontId="11" fillId="0" borderId="0" xfId="0" quotePrefix="1" applyNumberFormat="1" applyFont="1" applyAlignment="1" applyProtection="1">
      <alignment horizontal="center" vertical="center"/>
      <protection locked="0"/>
    </xf>
    <xf numFmtId="1" fontId="5" fillId="0" borderId="3" xfId="0" applyNumberFormat="1" applyFont="1" applyBorder="1"/>
    <xf numFmtId="1" fontId="5" fillId="0" borderId="4" xfId="0" applyNumberFormat="1" applyFont="1" applyBorder="1"/>
    <xf numFmtId="0" fontId="0" fillId="0" borderId="5" xfId="0" applyBorder="1"/>
    <xf numFmtId="0" fontId="5" fillId="0" borderId="0" xfId="0" applyFont="1" applyAlignment="1">
      <alignment horizontal="center"/>
    </xf>
    <xf numFmtId="49" fontId="0" fillId="20" borderId="0" xfId="0" applyNumberFormat="1" applyFill="1" applyAlignment="1">
      <alignment horizontal="left"/>
    </xf>
    <xf numFmtId="0" fontId="7" fillId="0" borderId="0" xfId="0" quotePrefix="1" applyFont="1"/>
    <xf numFmtId="4" fontId="8" fillId="20" borderId="0" xfId="0" applyNumberFormat="1" applyFont="1" applyFill="1"/>
    <xf numFmtId="1" fontId="5" fillId="0" borderId="4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 indent="4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1" fontId="0" fillId="0" borderId="9" xfId="0" applyNumberFormat="1" applyBorder="1"/>
    <xf numFmtId="1" fontId="0" fillId="0" borderId="5" xfId="0" applyNumberFormat="1" applyBorder="1"/>
    <xf numFmtId="0" fontId="12" fillId="0" borderId="11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1" fontId="0" fillId="0" borderId="12" xfId="0" applyNumberFormat="1" applyBorder="1"/>
    <xf numFmtId="1" fontId="0" fillId="0" borderId="6" xfId="0" applyNumberFormat="1" applyBorder="1"/>
    <xf numFmtId="0" fontId="12" fillId="0" borderId="7" xfId="0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Protection="1">
      <protection locked="0"/>
    </xf>
    <xf numFmtId="1" fontId="9" fillId="0" borderId="0" xfId="0" applyNumberFormat="1" applyFont="1" applyProtection="1">
      <protection locked="0"/>
    </xf>
    <xf numFmtId="164" fontId="5" fillId="0" borderId="12" xfId="0" applyNumberFormat="1" applyFont="1" applyBorder="1"/>
    <xf numFmtId="164" fontId="5" fillId="0" borderId="17" xfId="0" applyNumberFormat="1" applyFont="1" applyBorder="1"/>
    <xf numFmtId="164" fontId="6" fillId="0" borderId="12" xfId="0" applyNumberFormat="1" applyFont="1" applyBorder="1" applyAlignment="1">
      <alignment horizontal="left"/>
    </xf>
    <xf numFmtId="164" fontId="5" fillId="0" borderId="0" xfId="0" applyNumberFormat="1" applyFont="1"/>
    <xf numFmtId="164" fontId="14" fillId="0" borderId="18" xfId="0" applyNumberFormat="1" applyFont="1" applyBorder="1" applyAlignment="1">
      <alignment horizontal="center"/>
    </xf>
    <xf numFmtId="164" fontId="15" fillId="0" borderId="19" xfId="0" applyNumberFormat="1" applyFont="1" applyBorder="1"/>
    <xf numFmtId="164" fontId="14" fillId="21" borderId="19" xfId="0" applyNumberFormat="1" applyFont="1" applyFill="1" applyBorder="1" applyAlignment="1">
      <alignment wrapText="1"/>
    </xf>
    <xf numFmtId="0" fontId="0" fillId="0" borderId="2" xfId="0" applyBorder="1"/>
    <xf numFmtId="1" fontId="0" fillId="0" borderId="2" xfId="0" applyNumberFormat="1" applyBorder="1" applyAlignment="1" applyProtection="1">
      <alignment horizontal="left"/>
      <protection locked="0"/>
    </xf>
    <xf numFmtId="1" fontId="0" fillId="20" borderId="2" xfId="0" applyNumberFormat="1" applyFill="1" applyBorder="1" applyAlignment="1" applyProtection="1">
      <alignment horizontal="left"/>
      <protection locked="0"/>
    </xf>
    <xf numFmtId="1" fontId="9" fillId="0" borderId="2" xfId="0" applyNumberFormat="1" applyFont="1" applyBorder="1" applyAlignment="1" applyProtection="1">
      <alignment horizontal="left"/>
      <protection locked="0"/>
    </xf>
    <xf numFmtId="0" fontId="9" fillId="0" borderId="2" xfId="0" applyFont="1" applyBorder="1" applyProtection="1">
      <protection locked="0"/>
    </xf>
    <xf numFmtId="1" fontId="0" fillId="20" borderId="2" xfId="0" applyNumberFormat="1" applyFill="1" applyBorder="1" applyAlignment="1">
      <alignment horizontal="left"/>
    </xf>
    <xf numFmtId="0" fontId="4" fillId="0" borderId="2" xfId="0" applyFont="1" applyBorder="1" applyProtection="1">
      <protection locked="0"/>
    </xf>
    <xf numFmtId="0" fontId="10" fillId="0" borderId="2" xfId="0" applyFont="1" applyBorder="1" applyProtection="1">
      <protection locked="0"/>
    </xf>
    <xf numFmtId="164" fontId="5" fillId="0" borderId="20" xfId="0" applyNumberFormat="1" applyFont="1" applyBorder="1"/>
    <xf numFmtId="164" fontId="5" fillId="0" borderId="21" xfId="0" applyNumberFormat="1" applyFont="1" applyBorder="1"/>
    <xf numFmtId="164" fontId="5" fillId="0" borderId="2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left"/>
    </xf>
    <xf numFmtId="164" fontId="9" fillId="0" borderId="19" xfId="0" applyNumberFormat="1" applyFont="1" applyBorder="1" applyAlignment="1">
      <alignment horizontal="left"/>
    </xf>
    <xf numFmtId="164" fontId="9" fillId="0" borderId="19" xfId="0" applyNumberFormat="1" applyFont="1" applyBorder="1"/>
    <xf numFmtId="164" fontId="0" fillId="0" borderId="19" xfId="0" applyNumberFormat="1" applyBorder="1"/>
    <xf numFmtId="164" fontId="0" fillId="0" borderId="23" xfId="0" applyNumberFormat="1" applyBorder="1"/>
    <xf numFmtId="0" fontId="0" fillId="0" borderId="9" xfId="0" applyBorder="1" applyProtection="1">
      <protection locked="0"/>
    </xf>
    <xf numFmtId="49" fontId="16" fillId="22" borderId="2" xfId="0" applyNumberFormat="1" applyFont="1" applyFill="1" applyBorder="1" applyAlignment="1" applyProtection="1">
      <alignment wrapText="1" shrinkToFit="1"/>
      <protection locked="0"/>
    </xf>
    <xf numFmtId="0" fontId="16" fillId="22" borderId="2" xfId="0" applyFont="1" applyFill="1" applyBorder="1" applyAlignment="1" applyProtection="1">
      <alignment wrapText="1" shrinkToFit="1"/>
      <protection locked="0"/>
    </xf>
    <xf numFmtId="1" fontId="16" fillId="22" borderId="2" xfId="0" applyNumberFormat="1" applyFont="1" applyFill="1" applyBorder="1" applyAlignment="1" applyProtection="1">
      <alignment wrapText="1" shrinkToFit="1"/>
      <protection locked="0"/>
    </xf>
    <xf numFmtId="49" fontId="17" fillId="22" borderId="2" xfId="0" applyNumberFormat="1" applyFont="1" applyFill="1" applyBorder="1" applyAlignment="1" applyProtection="1">
      <alignment wrapText="1"/>
      <protection locked="0"/>
    </xf>
    <xf numFmtId="0" fontId="17" fillId="22" borderId="2" xfId="0" applyFont="1" applyFill="1" applyBorder="1" applyAlignment="1" applyProtection="1">
      <alignment wrapText="1"/>
      <protection locked="0"/>
    </xf>
    <xf numFmtId="1" fontId="17" fillId="22" borderId="2" xfId="0" applyNumberFormat="1" applyFont="1" applyFill="1" applyBorder="1" applyAlignment="1" applyProtection="1">
      <alignment wrapText="1"/>
      <protection locked="0"/>
    </xf>
    <xf numFmtId="1" fontId="17" fillId="22" borderId="2" xfId="0" applyNumberFormat="1" applyFont="1" applyFill="1" applyBorder="1" applyAlignment="1" applyProtection="1">
      <alignment wrapText="1" shrinkToFit="1"/>
      <protection locked="0"/>
    </xf>
    <xf numFmtId="0" fontId="17" fillId="22" borderId="2" xfId="0" applyFont="1" applyFill="1" applyBorder="1" applyAlignment="1" applyProtection="1">
      <alignment wrapText="1" shrinkToFit="1"/>
      <protection locked="0"/>
    </xf>
    <xf numFmtId="0" fontId="16" fillId="22" borderId="2" xfId="0" applyFont="1" applyFill="1" applyBorder="1" applyAlignment="1">
      <alignment wrapText="1" shrinkToFit="1"/>
    </xf>
    <xf numFmtId="0" fontId="18" fillId="22" borderId="2" xfId="0" applyFont="1" applyFill="1" applyBorder="1"/>
    <xf numFmtId="0" fontId="19" fillId="22" borderId="2" xfId="0" applyFont="1" applyFill="1" applyBorder="1" applyProtection="1">
      <protection locked="0"/>
    </xf>
    <xf numFmtId="0" fontId="18" fillId="22" borderId="2" xfId="0" applyFont="1" applyFill="1" applyBorder="1" applyProtection="1">
      <protection locked="0"/>
    </xf>
    <xf numFmtId="0" fontId="18" fillId="22" borderId="9" xfId="0" applyFont="1" applyFill="1" applyBorder="1" applyProtection="1">
      <protection locked="0"/>
    </xf>
    <xf numFmtId="0" fontId="12" fillId="0" borderId="1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9" xfId="0" applyBorder="1"/>
    <xf numFmtId="0" fontId="0" fillId="0" borderId="23" xfId="0" applyBorder="1"/>
    <xf numFmtId="1" fontId="0" fillId="0" borderId="14" xfId="0" applyNumberFormat="1" applyBorder="1"/>
    <xf numFmtId="0" fontId="12" fillId="0" borderId="8" xfId="0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" fontId="0" fillId="0" borderId="1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10" xfId="0" applyBorder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" fontId="0" fillId="0" borderId="24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1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</cellXfs>
  <cellStyles count="2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Normal" xfId="0" builtinId="0"/>
    <cellStyle name="Total" xfId="2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ractare@cassv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8"/>
  <sheetViews>
    <sheetView tabSelected="1" topLeftCell="A131" workbookViewId="0">
      <selection activeCell="E150" sqref="E150"/>
    </sheetView>
  </sheetViews>
  <sheetFormatPr defaultRowHeight="12.75" x14ac:dyDescent="0.2"/>
  <cols>
    <col min="1" max="1" width="6.7109375" customWidth="1"/>
    <col min="2" max="2" width="10" customWidth="1"/>
    <col min="3" max="3" width="48.5703125" customWidth="1"/>
    <col min="4" max="4" width="12" customWidth="1"/>
    <col min="5" max="5" width="18.7109375" customWidth="1"/>
    <col min="6" max="6" width="13.5703125" customWidth="1"/>
  </cols>
  <sheetData>
    <row r="1" spans="1:8" ht="15.75" x14ac:dyDescent="0.25">
      <c r="A1" s="7" t="s">
        <v>0</v>
      </c>
      <c r="B1" s="7"/>
      <c r="C1" s="7"/>
      <c r="D1" s="7"/>
      <c r="E1" s="16" t="s">
        <v>1</v>
      </c>
      <c r="F1" s="9"/>
      <c r="G1" s="9"/>
      <c r="H1" s="9"/>
    </row>
    <row r="2" spans="1:8" ht="15.75" x14ac:dyDescent="0.25">
      <c r="A2" s="7" t="s">
        <v>2</v>
      </c>
      <c r="B2" s="7"/>
      <c r="C2" s="7"/>
      <c r="D2" s="7"/>
      <c r="E2" s="16" t="s">
        <v>8</v>
      </c>
      <c r="F2" s="9"/>
      <c r="G2" s="9"/>
      <c r="H2" s="9"/>
    </row>
    <row r="3" spans="1:8" ht="15.75" x14ac:dyDescent="0.25">
      <c r="A3" s="7"/>
      <c r="B3" s="7"/>
      <c r="C3" s="7"/>
      <c r="D3" s="7"/>
      <c r="E3" s="8"/>
      <c r="F3" s="8"/>
      <c r="G3" s="9"/>
      <c r="H3" s="9"/>
    </row>
    <row r="4" spans="1:8" ht="15.75" x14ac:dyDescent="0.25">
      <c r="A4" s="7"/>
      <c r="B4" s="7"/>
      <c r="C4" s="7"/>
      <c r="D4" s="7"/>
      <c r="E4" s="8"/>
      <c r="F4" s="8"/>
      <c r="G4" s="9"/>
      <c r="H4" s="9"/>
    </row>
    <row r="5" spans="1:8" ht="15.75" x14ac:dyDescent="0.25">
      <c r="A5" s="7"/>
      <c r="B5" s="7"/>
      <c r="C5" s="7"/>
      <c r="D5" s="7"/>
      <c r="E5" s="8"/>
      <c r="F5" s="8"/>
      <c r="G5" s="9"/>
      <c r="H5" s="9"/>
    </row>
    <row r="6" spans="1:8" ht="15.75" x14ac:dyDescent="0.25">
      <c r="A6" s="7"/>
      <c r="B6" s="7"/>
      <c r="C6" s="7"/>
      <c r="D6" s="7"/>
      <c r="E6" s="8"/>
      <c r="F6" s="8"/>
      <c r="G6" s="9"/>
      <c r="H6" s="9"/>
    </row>
    <row r="7" spans="1:8" ht="15.75" x14ac:dyDescent="0.25">
      <c r="A7" s="7"/>
      <c r="B7" s="7"/>
      <c r="C7" s="7"/>
      <c r="D7" s="7"/>
      <c r="E7" s="8"/>
      <c r="F7" s="9"/>
      <c r="G7" s="9"/>
      <c r="H7" s="9"/>
    </row>
    <row r="8" spans="1:8" ht="15.75" x14ac:dyDescent="0.25">
      <c r="A8" s="7"/>
      <c r="B8" s="7"/>
      <c r="C8" s="7"/>
      <c r="D8" s="7"/>
      <c r="E8" s="8"/>
      <c r="F8" s="9"/>
      <c r="G8" s="9"/>
      <c r="H8" s="9"/>
    </row>
    <row r="9" spans="1:8" x14ac:dyDescent="0.2">
      <c r="A9" s="10"/>
      <c r="B9" s="8"/>
      <c r="C9" s="8"/>
      <c r="D9" s="8"/>
      <c r="E9" s="8"/>
      <c r="F9" s="8"/>
      <c r="G9" s="9"/>
      <c r="H9" s="9"/>
    </row>
    <row r="10" spans="1:8" ht="18" x14ac:dyDescent="0.25">
      <c r="A10" s="14"/>
      <c r="B10" s="10"/>
      <c r="C10" s="18" t="s">
        <v>70</v>
      </c>
      <c r="D10" s="10"/>
      <c r="E10" s="10"/>
      <c r="F10" s="10"/>
      <c r="G10" s="9"/>
      <c r="H10" s="9"/>
    </row>
    <row r="11" spans="1:8" ht="18" x14ac:dyDescent="0.25">
      <c r="A11" s="17"/>
      <c r="B11" s="10"/>
      <c r="C11" s="19" t="s">
        <v>73</v>
      </c>
      <c r="D11" s="10"/>
      <c r="F11" s="14"/>
      <c r="G11" s="9"/>
      <c r="H11" s="9"/>
    </row>
    <row r="12" spans="1:8" ht="18" x14ac:dyDescent="0.25">
      <c r="A12" s="4"/>
      <c r="B12" s="2"/>
      <c r="C12" s="2"/>
      <c r="D12" s="2"/>
      <c r="E12" s="2"/>
      <c r="F12" s="2"/>
    </row>
    <row r="13" spans="1:8" ht="13.5" thickBot="1" x14ac:dyDescent="0.25">
      <c r="A13" s="1"/>
      <c r="B13" s="1"/>
      <c r="C13" s="1"/>
      <c r="D13" s="1"/>
      <c r="E13" s="1"/>
      <c r="F13" s="1"/>
    </row>
    <row r="14" spans="1:8" x14ac:dyDescent="0.2">
      <c r="A14" s="119" t="s">
        <v>235</v>
      </c>
      <c r="B14" s="119" t="s">
        <v>3</v>
      </c>
      <c r="C14" s="20" t="s">
        <v>4</v>
      </c>
      <c r="D14" s="28" t="s">
        <v>9</v>
      </c>
      <c r="E14" s="119" t="s">
        <v>239</v>
      </c>
      <c r="F14" s="116" t="s">
        <v>16</v>
      </c>
    </row>
    <row r="15" spans="1:8" x14ac:dyDescent="0.2">
      <c r="A15" s="120"/>
      <c r="B15" s="121"/>
      <c r="C15" s="21" t="s">
        <v>5</v>
      </c>
      <c r="D15" s="27" t="s">
        <v>10</v>
      </c>
      <c r="E15" s="120"/>
      <c r="F15" s="117"/>
    </row>
    <row r="16" spans="1:8" ht="13.5" thickBot="1" x14ac:dyDescent="0.25">
      <c r="A16" s="120"/>
      <c r="B16" s="121"/>
      <c r="C16" s="21"/>
      <c r="D16" s="27" t="s">
        <v>11</v>
      </c>
      <c r="E16" s="120"/>
      <c r="F16" s="117"/>
    </row>
    <row r="17" spans="1:6" ht="78.75" customHeight="1" x14ac:dyDescent="0.2">
      <c r="A17" s="96"/>
      <c r="B17" s="97"/>
      <c r="C17" s="98" t="s">
        <v>74</v>
      </c>
      <c r="D17" s="99"/>
      <c r="E17" s="100"/>
      <c r="F17" s="101"/>
    </row>
    <row r="18" spans="1:6" ht="63" x14ac:dyDescent="0.2">
      <c r="A18" s="43">
        <v>1</v>
      </c>
      <c r="B18" s="50" t="s">
        <v>345</v>
      </c>
      <c r="C18" s="29" t="s">
        <v>238</v>
      </c>
      <c r="D18" s="30">
        <v>14.62</v>
      </c>
      <c r="E18" s="6"/>
      <c r="F18" s="22">
        <f>D18*E18</f>
        <v>0</v>
      </c>
    </row>
    <row r="19" spans="1:6" ht="15.75" x14ac:dyDescent="0.2">
      <c r="A19" s="43">
        <v>2</v>
      </c>
      <c r="B19" s="50" t="s">
        <v>242</v>
      </c>
      <c r="C19" s="29" t="s">
        <v>12</v>
      </c>
      <c r="D19" s="30">
        <v>7.58</v>
      </c>
      <c r="E19" s="6"/>
      <c r="F19" s="22">
        <f t="shared" ref="F19:F27" si="0">D19*E19</f>
        <v>0</v>
      </c>
    </row>
    <row r="20" spans="1:6" ht="27" customHeight="1" x14ac:dyDescent="0.2">
      <c r="A20" s="43">
        <v>3</v>
      </c>
      <c r="B20" s="50" t="s">
        <v>243</v>
      </c>
      <c r="C20" s="29" t="s">
        <v>17</v>
      </c>
      <c r="D20" s="30">
        <v>24.29</v>
      </c>
      <c r="E20" s="6"/>
      <c r="F20" s="22">
        <f t="shared" si="0"/>
        <v>0</v>
      </c>
    </row>
    <row r="21" spans="1:6" ht="15.75" x14ac:dyDescent="0.2">
      <c r="A21" s="43">
        <v>4</v>
      </c>
      <c r="B21" s="50" t="s">
        <v>244</v>
      </c>
      <c r="C21" s="29" t="s">
        <v>18</v>
      </c>
      <c r="D21" s="30">
        <v>2.74</v>
      </c>
      <c r="E21" s="6"/>
      <c r="F21" s="22">
        <f t="shared" si="0"/>
        <v>0</v>
      </c>
    </row>
    <row r="22" spans="1:6" ht="31.5" x14ac:dyDescent="0.2">
      <c r="A22" s="43">
        <v>5</v>
      </c>
      <c r="B22" s="50" t="s">
        <v>245</v>
      </c>
      <c r="C22" s="29" t="s">
        <v>75</v>
      </c>
      <c r="D22" s="30">
        <v>9.84</v>
      </c>
      <c r="E22" s="6"/>
      <c r="F22" s="22">
        <f t="shared" si="0"/>
        <v>0</v>
      </c>
    </row>
    <row r="23" spans="1:6" ht="15.75" x14ac:dyDescent="0.2">
      <c r="A23" s="43">
        <v>6</v>
      </c>
      <c r="B23" s="50" t="s">
        <v>246</v>
      </c>
      <c r="C23" s="29" t="s">
        <v>76</v>
      </c>
      <c r="D23" s="30">
        <v>10.28</v>
      </c>
      <c r="E23" s="6"/>
      <c r="F23" s="22">
        <f t="shared" si="0"/>
        <v>0</v>
      </c>
    </row>
    <row r="24" spans="1:6" ht="15.75" x14ac:dyDescent="0.2">
      <c r="A24" s="43">
        <v>7</v>
      </c>
      <c r="B24" s="50" t="s">
        <v>247</v>
      </c>
      <c r="C24" s="29" t="s">
        <v>77</v>
      </c>
      <c r="D24" s="30">
        <v>10.16</v>
      </c>
      <c r="E24" s="6"/>
      <c r="F24" s="22">
        <f t="shared" si="0"/>
        <v>0</v>
      </c>
    </row>
    <row r="25" spans="1:6" ht="31.5" x14ac:dyDescent="0.2">
      <c r="A25" s="43">
        <v>8</v>
      </c>
      <c r="B25" s="50" t="s">
        <v>248</v>
      </c>
      <c r="C25" s="29" t="s">
        <v>78</v>
      </c>
      <c r="D25" s="30">
        <v>15.32</v>
      </c>
      <c r="E25" s="6"/>
      <c r="F25" s="22">
        <f t="shared" si="0"/>
        <v>0</v>
      </c>
    </row>
    <row r="26" spans="1:6" ht="16.5" customHeight="1" x14ac:dyDescent="0.2">
      <c r="A26" s="43">
        <v>9</v>
      </c>
      <c r="B26" s="50" t="s">
        <v>249</v>
      </c>
      <c r="C26" s="29" t="s">
        <v>79</v>
      </c>
      <c r="D26" s="30">
        <v>15.51</v>
      </c>
      <c r="E26" s="6"/>
      <c r="F26" s="22">
        <f t="shared" si="0"/>
        <v>0</v>
      </c>
    </row>
    <row r="27" spans="1:6" ht="21.75" customHeight="1" x14ac:dyDescent="0.2">
      <c r="A27" s="49">
        <v>10</v>
      </c>
      <c r="B27" s="51" t="s">
        <v>250</v>
      </c>
      <c r="C27" s="29" t="s">
        <v>80</v>
      </c>
      <c r="D27" s="30">
        <v>14.28</v>
      </c>
      <c r="E27" s="6"/>
      <c r="F27" s="22">
        <f t="shared" si="0"/>
        <v>0</v>
      </c>
    </row>
    <row r="28" spans="1:6" ht="15.75" x14ac:dyDescent="0.2">
      <c r="A28" s="36"/>
      <c r="B28" s="51"/>
      <c r="C28" s="29"/>
      <c r="D28" s="30"/>
      <c r="E28" s="6"/>
      <c r="F28" s="22"/>
    </row>
    <row r="29" spans="1:6" ht="15.75" x14ac:dyDescent="0.2">
      <c r="A29" s="36"/>
      <c r="B29" s="51"/>
      <c r="C29" s="29" t="s">
        <v>81</v>
      </c>
      <c r="D29" s="30"/>
      <c r="E29" s="6"/>
      <c r="F29" s="22"/>
    </row>
    <row r="30" spans="1:6" ht="15.75" x14ac:dyDescent="0.2">
      <c r="A30" s="37" t="s">
        <v>19</v>
      </c>
      <c r="B30" s="51" t="s">
        <v>251</v>
      </c>
      <c r="C30" s="29" t="s">
        <v>82</v>
      </c>
      <c r="D30" s="30">
        <v>7.65</v>
      </c>
      <c r="E30" s="6"/>
      <c r="F30" s="22">
        <f>D30*E30</f>
        <v>0</v>
      </c>
    </row>
    <row r="31" spans="1:6" ht="15.75" x14ac:dyDescent="0.2">
      <c r="A31" s="37" t="s">
        <v>20</v>
      </c>
      <c r="B31" s="51" t="s">
        <v>252</v>
      </c>
      <c r="C31" s="29" t="s">
        <v>21</v>
      </c>
      <c r="D31" s="30">
        <v>16.52</v>
      </c>
      <c r="E31" s="6"/>
      <c r="F31" s="22">
        <f t="shared" ref="F31:F70" si="1">D31*E31</f>
        <v>0</v>
      </c>
    </row>
    <row r="32" spans="1:6" ht="31.5" x14ac:dyDescent="0.2">
      <c r="A32" s="37" t="s">
        <v>83</v>
      </c>
      <c r="B32" s="51" t="s">
        <v>253</v>
      </c>
      <c r="C32" s="29" t="s">
        <v>84</v>
      </c>
      <c r="D32" s="30">
        <v>40</v>
      </c>
      <c r="E32" s="6"/>
      <c r="F32" s="22">
        <f t="shared" si="1"/>
        <v>0</v>
      </c>
    </row>
    <row r="33" spans="1:6" ht="15.75" x14ac:dyDescent="0.2">
      <c r="A33" s="37" t="s">
        <v>22</v>
      </c>
      <c r="B33" s="51" t="s">
        <v>254</v>
      </c>
      <c r="C33" s="29" t="s">
        <v>85</v>
      </c>
      <c r="D33" s="30">
        <v>6.11</v>
      </c>
      <c r="E33" s="6"/>
      <c r="F33" s="22">
        <f t="shared" si="1"/>
        <v>0</v>
      </c>
    </row>
    <row r="34" spans="1:6" ht="15.75" x14ac:dyDescent="0.2">
      <c r="A34" s="37" t="s">
        <v>23</v>
      </c>
      <c r="B34" s="51" t="s">
        <v>255</v>
      </c>
      <c r="C34" s="29" t="s">
        <v>86</v>
      </c>
      <c r="D34" s="30">
        <v>6.11</v>
      </c>
      <c r="E34" s="6"/>
      <c r="F34" s="22">
        <f t="shared" si="1"/>
        <v>0</v>
      </c>
    </row>
    <row r="35" spans="1:6" ht="31.5" x14ac:dyDescent="0.2">
      <c r="A35" s="37" t="s">
        <v>24</v>
      </c>
      <c r="B35" s="51" t="s">
        <v>256</v>
      </c>
      <c r="C35" s="29" t="s">
        <v>87</v>
      </c>
      <c r="D35" s="30">
        <v>6.18</v>
      </c>
      <c r="E35" s="6"/>
      <c r="F35" s="22">
        <f t="shared" si="1"/>
        <v>0</v>
      </c>
    </row>
    <row r="36" spans="1:6" ht="31.5" x14ac:dyDescent="0.2">
      <c r="A36" s="37" t="s">
        <v>88</v>
      </c>
      <c r="B36" s="51" t="s">
        <v>257</v>
      </c>
      <c r="C36" s="29" t="s">
        <v>89</v>
      </c>
      <c r="D36" s="30">
        <v>6.37</v>
      </c>
      <c r="E36" s="6"/>
      <c r="F36" s="22">
        <f t="shared" si="1"/>
        <v>0</v>
      </c>
    </row>
    <row r="37" spans="1:6" ht="31.5" x14ac:dyDescent="0.2">
      <c r="A37" s="37" t="s">
        <v>90</v>
      </c>
      <c r="B37" s="51" t="s">
        <v>258</v>
      </c>
      <c r="C37" s="29" t="s">
        <v>91</v>
      </c>
      <c r="D37" s="30">
        <v>6.37</v>
      </c>
      <c r="E37" s="6"/>
      <c r="F37" s="22">
        <f t="shared" si="1"/>
        <v>0</v>
      </c>
    </row>
    <row r="38" spans="1:6" ht="31.5" x14ac:dyDescent="0.2">
      <c r="A38" s="37" t="s">
        <v>92</v>
      </c>
      <c r="B38" s="51" t="s">
        <v>259</v>
      </c>
      <c r="C38" s="29" t="s">
        <v>93</v>
      </c>
      <c r="D38" s="30">
        <v>5.99</v>
      </c>
      <c r="E38" s="6"/>
      <c r="F38" s="22">
        <f t="shared" si="1"/>
        <v>0</v>
      </c>
    </row>
    <row r="39" spans="1:6" ht="31.5" x14ac:dyDescent="0.2">
      <c r="A39" s="37" t="s">
        <v>94</v>
      </c>
      <c r="B39" s="51" t="s">
        <v>260</v>
      </c>
      <c r="C39" s="29" t="s">
        <v>25</v>
      </c>
      <c r="D39" s="30">
        <v>5.99</v>
      </c>
      <c r="E39" s="6"/>
      <c r="F39" s="22">
        <f t="shared" si="1"/>
        <v>0</v>
      </c>
    </row>
    <row r="40" spans="1:6" ht="31.5" x14ac:dyDescent="0.2">
      <c r="A40" s="37" t="s">
        <v>95</v>
      </c>
      <c r="B40" s="51" t="s">
        <v>261</v>
      </c>
      <c r="C40" s="29" t="s">
        <v>26</v>
      </c>
      <c r="D40" s="30">
        <v>8.5500000000000007</v>
      </c>
      <c r="E40" s="6"/>
      <c r="F40" s="22">
        <f t="shared" si="1"/>
        <v>0</v>
      </c>
    </row>
    <row r="41" spans="1:6" ht="31.5" x14ac:dyDescent="0.2">
      <c r="A41" s="37" t="s">
        <v>96</v>
      </c>
      <c r="B41" s="51" t="s">
        <v>262</v>
      </c>
      <c r="C41" s="29" t="s">
        <v>27</v>
      </c>
      <c r="D41" s="30">
        <v>8.02</v>
      </c>
      <c r="E41" s="6"/>
      <c r="F41" s="22">
        <f t="shared" si="1"/>
        <v>0</v>
      </c>
    </row>
    <row r="42" spans="1:6" ht="31.5" x14ac:dyDescent="0.2">
      <c r="A42" s="37" t="s">
        <v>97</v>
      </c>
      <c r="B42" s="51" t="s">
        <v>263</v>
      </c>
      <c r="C42" s="29" t="s">
        <v>28</v>
      </c>
      <c r="D42" s="30">
        <v>7.35</v>
      </c>
      <c r="E42" s="6"/>
      <c r="F42" s="22">
        <f t="shared" si="1"/>
        <v>0</v>
      </c>
    </row>
    <row r="43" spans="1:6" ht="31.5" x14ac:dyDescent="0.2">
      <c r="A43" s="37" t="s">
        <v>98</v>
      </c>
      <c r="B43" s="51" t="s">
        <v>264</v>
      </c>
      <c r="C43" s="29" t="s">
        <v>99</v>
      </c>
      <c r="D43" s="30">
        <v>6.11</v>
      </c>
      <c r="E43" s="6"/>
      <c r="F43" s="22">
        <f t="shared" si="1"/>
        <v>0</v>
      </c>
    </row>
    <row r="44" spans="1:6" ht="31.5" x14ac:dyDescent="0.2">
      <c r="A44" s="37" t="s">
        <v>100</v>
      </c>
      <c r="B44" s="51" t="s">
        <v>265</v>
      </c>
      <c r="C44" s="29" t="s">
        <v>101</v>
      </c>
      <c r="D44" s="30">
        <v>6.08</v>
      </c>
      <c r="E44" s="6"/>
      <c r="F44" s="22">
        <f t="shared" si="1"/>
        <v>0</v>
      </c>
    </row>
    <row r="45" spans="1:6" ht="31.5" x14ac:dyDescent="0.2">
      <c r="A45" s="37" t="s">
        <v>102</v>
      </c>
      <c r="B45" s="51" t="s">
        <v>266</v>
      </c>
      <c r="C45" s="29" t="s">
        <v>103</v>
      </c>
      <c r="D45" s="30">
        <v>12.61</v>
      </c>
      <c r="E45" s="6"/>
      <c r="F45" s="22">
        <f t="shared" si="1"/>
        <v>0</v>
      </c>
    </row>
    <row r="46" spans="1:6" ht="31.5" x14ac:dyDescent="0.2">
      <c r="A46" s="37" t="s">
        <v>104</v>
      </c>
      <c r="B46" s="51" t="s">
        <v>267</v>
      </c>
      <c r="C46" s="29" t="s">
        <v>105</v>
      </c>
      <c r="D46" s="30">
        <v>8.34</v>
      </c>
      <c r="E46" s="6"/>
      <c r="F46" s="22">
        <f t="shared" si="1"/>
        <v>0</v>
      </c>
    </row>
    <row r="47" spans="1:6" ht="31.5" x14ac:dyDescent="0.2">
      <c r="A47" s="37" t="s">
        <v>106</v>
      </c>
      <c r="B47" s="51" t="s">
        <v>268</v>
      </c>
      <c r="C47" s="29" t="s">
        <v>107</v>
      </c>
      <c r="D47" s="30">
        <v>8.1300000000000008</v>
      </c>
      <c r="E47" s="6"/>
      <c r="F47" s="22">
        <f t="shared" si="1"/>
        <v>0</v>
      </c>
    </row>
    <row r="48" spans="1:6" ht="31.5" x14ac:dyDescent="0.2">
      <c r="A48" s="37" t="s">
        <v>108</v>
      </c>
      <c r="B48" s="51" t="s">
        <v>269</v>
      </c>
      <c r="C48" s="29" t="s">
        <v>109</v>
      </c>
      <c r="D48" s="30">
        <v>10.44</v>
      </c>
      <c r="E48" s="6"/>
      <c r="F48" s="22">
        <f t="shared" si="1"/>
        <v>0</v>
      </c>
    </row>
    <row r="49" spans="1:6" ht="31.5" x14ac:dyDescent="0.2">
      <c r="A49" s="37" t="s">
        <v>110</v>
      </c>
      <c r="B49" s="51" t="s">
        <v>270</v>
      </c>
      <c r="C49" s="29" t="s">
        <v>111</v>
      </c>
      <c r="D49" s="30">
        <v>11.96</v>
      </c>
      <c r="E49" s="6"/>
      <c r="F49" s="22">
        <f t="shared" si="1"/>
        <v>0</v>
      </c>
    </row>
    <row r="50" spans="1:6" ht="31.5" x14ac:dyDescent="0.2">
      <c r="A50" s="37" t="s">
        <v>112</v>
      </c>
      <c r="B50" s="51" t="s">
        <v>271</v>
      </c>
      <c r="C50" s="29" t="s">
        <v>113</v>
      </c>
      <c r="D50" s="30">
        <v>5.6</v>
      </c>
      <c r="E50" s="6"/>
      <c r="F50" s="22">
        <f t="shared" si="1"/>
        <v>0</v>
      </c>
    </row>
    <row r="51" spans="1:6" ht="31.5" x14ac:dyDescent="0.2">
      <c r="A51" s="37" t="s">
        <v>114</v>
      </c>
      <c r="B51" s="51" t="s">
        <v>272</v>
      </c>
      <c r="C51" s="29" t="s">
        <v>115</v>
      </c>
      <c r="D51" s="30">
        <v>8.2200000000000006</v>
      </c>
      <c r="E51" s="6"/>
      <c r="F51" s="22">
        <f t="shared" si="1"/>
        <v>0</v>
      </c>
    </row>
    <row r="52" spans="1:6" ht="31.5" x14ac:dyDescent="0.2">
      <c r="A52" s="37" t="s">
        <v>116</v>
      </c>
      <c r="B52" s="51" t="s">
        <v>273</v>
      </c>
      <c r="C52" s="29" t="s">
        <v>117</v>
      </c>
      <c r="D52" s="30">
        <v>5.84</v>
      </c>
      <c r="E52" s="6"/>
      <c r="F52" s="22">
        <f t="shared" si="1"/>
        <v>0</v>
      </c>
    </row>
    <row r="53" spans="1:6" ht="31.5" x14ac:dyDescent="0.2">
      <c r="A53" s="37" t="s">
        <v>118</v>
      </c>
      <c r="B53" s="51" t="s">
        <v>274</v>
      </c>
      <c r="C53" s="29" t="s">
        <v>119</v>
      </c>
      <c r="D53" s="30">
        <v>7.41</v>
      </c>
      <c r="E53" s="6"/>
      <c r="F53" s="22">
        <f t="shared" si="1"/>
        <v>0</v>
      </c>
    </row>
    <row r="54" spans="1:6" ht="15.75" x14ac:dyDescent="0.2">
      <c r="A54" s="43" t="s">
        <v>29</v>
      </c>
      <c r="B54" s="51" t="s">
        <v>275</v>
      </c>
      <c r="C54" s="29" t="s">
        <v>120</v>
      </c>
      <c r="D54" s="30">
        <v>30</v>
      </c>
      <c r="E54" s="6"/>
      <c r="F54" s="22">
        <f t="shared" si="1"/>
        <v>0</v>
      </c>
    </row>
    <row r="55" spans="1:6" ht="31.5" x14ac:dyDescent="0.2">
      <c r="A55" s="37" t="s">
        <v>121</v>
      </c>
      <c r="B55" s="51" t="s">
        <v>276</v>
      </c>
      <c r="C55" s="29" t="s">
        <v>122</v>
      </c>
      <c r="D55" s="30">
        <v>13</v>
      </c>
      <c r="E55" s="6"/>
      <c r="F55" s="22">
        <f t="shared" si="1"/>
        <v>0</v>
      </c>
    </row>
    <row r="56" spans="1:6" ht="31.5" x14ac:dyDescent="0.2">
      <c r="A56" s="37" t="s">
        <v>123</v>
      </c>
      <c r="B56" s="51" t="s">
        <v>277</v>
      </c>
      <c r="C56" s="29" t="s">
        <v>124</v>
      </c>
      <c r="D56" s="30">
        <v>9.75</v>
      </c>
      <c r="E56" s="6"/>
      <c r="F56" s="22">
        <f t="shared" si="1"/>
        <v>0</v>
      </c>
    </row>
    <row r="57" spans="1:6" ht="31.5" x14ac:dyDescent="0.2">
      <c r="A57" s="37" t="s">
        <v>125</v>
      </c>
      <c r="B57" s="51" t="s">
        <v>278</v>
      </c>
      <c r="C57" s="29" t="s">
        <v>126</v>
      </c>
      <c r="D57" s="30">
        <v>7.24</v>
      </c>
      <c r="E57" s="6"/>
      <c r="F57" s="22">
        <f t="shared" si="1"/>
        <v>0</v>
      </c>
    </row>
    <row r="58" spans="1:6" ht="31.5" x14ac:dyDescent="0.2">
      <c r="A58" s="37" t="s">
        <v>127</v>
      </c>
      <c r="B58" s="51" t="s">
        <v>279</v>
      </c>
      <c r="C58" s="29" t="s">
        <v>128</v>
      </c>
      <c r="D58" s="30">
        <v>28.7</v>
      </c>
      <c r="E58" s="6"/>
      <c r="F58" s="22">
        <f t="shared" si="1"/>
        <v>0</v>
      </c>
    </row>
    <row r="59" spans="1:6" ht="31.5" x14ac:dyDescent="0.2">
      <c r="A59" s="37" t="s">
        <v>129</v>
      </c>
      <c r="B59" s="51" t="s">
        <v>130</v>
      </c>
      <c r="C59" s="29" t="s">
        <v>131</v>
      </c>
      <c r="D59" s="30">
        <v>45</v>
      </c>
      <c r="E59" s="6"/>
      <c r="F59" s="22">
        <f t="shared" si="1"/>
        <v>0</v>
      </c>
    </row>
    <row r="60" spans="1:6" ht="31.5" x14ac:dyDescent="0.2">
      <c r="A60" s="37" t="s">
        <v>132</v>
      </c>
      <c r="B60" s="51" t="s">
        <v>280</v>
      </c>
      <c r="C60" s="29" t="s">
        <v>133</v>
      </c>
      <c r="D60" s="30">
        <v>14</v>
      </c>
      <c r="E60" s="6"/>
      <c r="F60" s="22">
        <f t="shared" si="1"/>
        <v>0</v>
      </c>
    </row>
    <row r="61" spans="1:6" ht="31.5" x14ac:dyDescent="0.2">
      <c r="A61" s="37" t="s">
        <v>134</v>
      </c>
      <c r="B61" s="51" t="s">
        <v>281</v>
      </c>
      <c r="C61" s="29" t="s">
        <v>30</v>
      </c>
      <c r="D61" s="30">
        <v>7.24</v>
      </c>
      <c r="E61" s="6"/>
      <c r="F61" s="22">
        <f t="shared" si="1"/>
        <v>0</v>
      </c>
    </row>
    <row r="62" spans="1:6" ht="31.5" x14ac:dyDescent="0.2">
      <c r="A62" s="37" t="s">
        <v>135</v>
      </c>
      <c r="B62" s="51" t="s">
        <v>282</v>
      </c>
      <c r="C62" s="29" t="s">
        <v>136</v>
      </c>
      <c r="D62" s="30">
        <v>10.78</v>
      </c>
      <c r="E62" s="6"/>
      <c r="F62" s="22">
        <f t="shared" si="1"/>
        <v>0</v>
      </c>
    </row>
    <row r="63" spans="1:6" ht="31.5" x14ac:dyDescent="0.2">
      <c r="A63" s="37" t="s">
        <v>137</v>
      </c>
      <c r="B63" s="51" t="s">
        <v>72</v>
      </c>
      <c r="C63" s="29" t="s">
        <v>138</v>
      </c>
      <c r="D63" s="30">
        <v>35</v>
      </c>
      <c r="E63" s="6"/>
      <c r="F63" s="22">
        <f t="shared" si="1"/>
        <v>0</v>
      </c>
    </row>
    <row r="64" spans="1:6" ht="31.5" x14ac:dyDescent="0.2">
      <c r="A64" s="37" t="s">
        <v>139</v>
      </c>
      <c r="B64" s="51" t="s">
        <v>283</v>
      </c>
      <c r="C64" s="29" t="s">
        <v>140</v>
      </c>
      <c r="D64" s="30">
        <v>38</v>
      </c>
      <c r="E64" s="6"/>
      <c r="F64" s="22">
        <f t="shared" si="1"/>
        <v>0</v>
      </c>
    </row>
    <row r="65" spans="1:6" ht="15.75" x14ac:dyDescent="0.2">
      <c r="A65" s="43" t="s">
        <v>33</v>
      </c>
      <c r="B65" s="51" t="s">
        <v>284</v>
      </c>
      <c r="C65" s="29" t="s">
        <v>141</v>
      </c>
      <c r="D65" s="30">
        <v>15</v>
      </c>
      <c r="E65" s="6"/>
      <c r="F65" s="22">
        <f t="shared" si="1"/>
        <v>0</v>
      </c>
    </row>
    <row r="66" spans="1:6" ht="15.75" x14ac:dyDescent="0.2">
      <c r="A66" s="43" t="s">
        <v>35</v>
      </c>
      <c r="B66" s="51" t="s">
        <v>285</v>
      </c>
      <c r="C66" s="29" t="s">
        <v>142</v>
      </c>
      <c r="D66" s="30">
        <v>15</v>
      </c>
      <c r="E66" s="6"/>
      <c r="F66" s="22">
        <f t="shared" si="1"/>
        <v>0</v>
      </c>
    </row>
    <row r="67" spans="1:6" ht="15.75" x14ac:dyDescent="0.2">
      <c r="A67" s="43" t="s">
        <v>36</v>
      </c>
      <c r="B67" s="51" t="s">
        <v>286</v>
      </c>
      <c r="C67" s="29" t="s">
        <v>143</v>
      </c>
      <c r="D67" s="30">
        <v>10</v>
      </c>
      <c r="E67" s="6"/>
      <c r="F67" s="22">
        <f t="shared" si="1"/>
        <v>0</v>
      </c>
    </row>
    <row r="68" spans="1:6" ht="15.75" x14ac:dyDescent="0.2">
      <c r="A68" s="43" t="s">
        <v>38</v>
      </c>
      <c r="B68" s="51" t="s">
        <v>287</v>
      </c>
      <c r="C68" s="29" t="s">
        <v>144</v>
      </c>
      <c r="D68" s="30">
        <v>23.56</v>
      </c>
      <c r="E68" s="6"/>
      <c r="F68" s="22">
        <f t="shared" si="1"/>
        <v>0</v>
      </c>
    </row>
    <row r="69" spans="1:6" ht="15.75" x14ac:dyDescent="0.2">
      <c r="A69" s="43" t="s">
        <v>40</v>
      </c>
      <c r="B69" s="51" t="s">
        <v>288</v>
      </c>
      <c r="C69" s="29" t="s">
        <v>145</v>
      </c>
      <c r="D69" s="30">
        <v>38</v>
      </c>
      <c r="E69" s="6"/>
      <c r="F69" s="22">
        <f t="shared" si="1"/>
        <v>0</v>
      </c>
    </row>
    <row r="70" spans="1:6" ht="15.75" x14ac:dyDescent="0.2">
      <c r="A70" s="37" t="s">
        <v>42</v>
      </c>
      <c r="B70" s="51" t="s">
        <v>289</v>
      </c>
      <c r="C70" s="29" t="s">
        <v>146</v>
      </c>
      <c r="D70" s="30">
        <v>48</v>
      </c>
      <c r="E70" s="6"/>
      <c r="F70" s="22">
        <f t="shared" si="1"/>
        <v>0</v>
      </c>
    </row>
    <row r="71" spans="1:6" ht="15.75" x14ac:dyDescent="0.2">
      <c r="A71" s="37"/>
      <c r="B71" s="51"/>
      <c r="C71" s="31"/>
      <c r="D71" s="30"/>
      <c r="E71" s="6"/>
      <c r="F71" s="22"/>
    </row>
    <row r="72" spans="1:6" ht="15.75" x14ac:dyDescent="0.2">
      <c r="A72" s="37"/>
      <c r="B72" s="51"/>
      <c r="C72" s="29" t="s">
        <v>147</v>
      </c>
      <c r="D72" s="30"/>
      <c r="E72" s="6"/>
      <c r="F72" s="22"/>
    </row>
    <row r="73" spans="1:6" ht="15.75" x14ac:dyDescent="0.2">
      <c r="A73" s="37"/>
      <c r="B73" s="51"/>
      <c r="C73" s="29"/>
      <c r="D73" s="30"/>
      <c r="E73" s="6"/>
      <c r="F73" s="22"/>
    </row>
    <row r="74" spans="1:6" ht="31.5" x14ac:dyDescent="0.2">
      <c r="A74" s="37" t="s">
        <v>148</v>
      </c>
      <c r="B74" s="51" t="s">
        <v>290</v>
      </c>
      <c r="C74" s="29" t="s">
        <v>149</v>
      </c>
      <c r="D74" s="30">
        <v>21.39</v>
      </c>
      <c r="E74" s="6"/>
      <c r="F74" s="22">
        <f>D74*E74</f>
        <v>0</v>
      </c>
    </row>
    <row r="75" spans="1:6" ht="31.5" x14ac:dyDescent="0.2">
      <c r="A75" s="37" t="s">
        <v>150</v>
      </c>
      <c r="B75" s="51" t="s">
        <v>291</v>
      </c>
      <c r="C75" s="29" t="s">
        <v>151</v>
      </c>
      <c r="D75" s="30">
        <v>21.74</v>
      </c>
      <c r="E75" s="6"/>
      <c r="F75" s="22">
        <f t="shared" ref="F75:F102" si="2">D75*E75</f>
        <v>0</v>
      </c>
    </row>
    <row r="76" spans="1:6" ht="31.5" x14ac:dyDescent="0.2">
      <c r="A76" s="37" t="s">
        <v>152</v>
      </c>
      <c r="B76" s="51" t="s">
        <v>292</v>
      </c>
      <c r="C76" s="29" t="s">
        <v>13</v>
      </c>
      <c r="D76" s="30">
        <v>47.5</v>
      </c>
      <c r="E76" s="6"/>
      <c r="F76" s="22">
        <f t="shared" si="2"/>
        <v>0</v>
      </c>
    </row>
    <row r="77" spans="1:6" ht="31.5" x14ac:dyDescent="0.2">
      <c r="A77" s="37" t="s">
        <v>153</v>
      </c>
      <c r="B77" s="51" t="s">
        <v>293</v>
      </c>
      <c r="C77" s="29" t="s">
        <v>31</v>
      </c>
      <c r="D77" s="30">
        <v>30.04</v>
      </c>
      <c r="E77" s="6"/>
      <c r="F77" s="22">
        <f t="shared" si="2"/>
        <v>0</v>
      </c>
    </row>
    <row r="78" spans="1:6" ht="31.5" x14ac:dyDescent="0.2">
      <c r="A78" s="37" t="s">
        <v>154</v>
      </c>
      <c r="B78" s="51" t="s">
        <v>294</v>
      </c>
      <c r="C78" s="29" t="s">
        <v>32</v>
      </c>
      <c r="D78" s="30">
        <v>30.04</v>
      </c>
      <c r="E78" s="6"/>
      <c r="F78" s="22">
        <f t="shared" si="2"/>
        <v>0</v>
      </c>
    </row>
    <row r="79" spans="1:6" ht="31.5" x14ac:dyDescent="0.2">
      <c r="A79" s="37" t="s">
        <v>155</v>
      </c>
      <c r="B79" s="51" t="s">
        <v>295</v>
      </c>
      <c r="C79" s="29" t="s">
        <v>34</v>
      </c>
      <c r="D79" s="30">
        <v>35.14</v>
      </c>
      <c r="E79" s="6"/>
      <c r="F79" s="22">
        <f t="shared" si="2"/>
        <v>0</v>
      </c>
    </row>
    <row r="80" spans="1:6" ht="31.5" x14ac:dyDescent="0.2">
      <c r="A80" s="37" t="s">
        <v>156</v>
      </c>
      <c r="B80" s="51" t="s">
        <v>296</v>
      </c>
      <c r="C80" s="29" t="s">
        <v>14</v>
      </c>
      <c r="D80" s="30">
        <v>39.270000000000003</v>
      </c>
      <c r="E80" s="6"/>
      <c r="F80" s="22">
        <f t="shared" si="2"/>
        <v>0</v>
      </c>
    </row>
    <row r="81" spans="1:6" ht="31.5" x14ac:dyDescent="0.2">
      <c r="A81" s="37" t="s">
        <v>157</v>
      </c>
      <c r="B81" s="51" t="s">
        <v>297</v>
      </c>
      <c r="C81" s="29" t="s">
        <v>37</v>
      </c>
      <c r="D81" s="30">
        <v>31.07</v>
      </c>
      <c r="E81" s="6"/>
      <c r="F81" s="22">
        <f t="shared" si="2"/>
        <v>0</v>
      </c>
    </row>
    <row r="82" spans="1:6" ht="31.5" x14ac:dyDescent="0.2">
      <c r="A82" s="37" t="s">
        <v>158</v>
      </c>
      <c r="B82" s="51" t="s">
        <v>298</v>
      </c>
      <c r="C82" s="29" t="s">
        <v>39</v>
      </c>
      <c r="D82" s="30">
        <v>33.020000000000003</v>
      </c>
      <c r="E82" s="6"/>
      <c r="F82" s="22">
        <f t="shared" si="2"/>
        <v>0</v>
      </c>
    </row>
    <row r="83" spans="1:6" ht="31.5" x14ac:dyDescent="0.2">
      <c r="A83" s="37" t="s">
        <v>159</v>
      </c>
      <c r="B83" s="51" t="s">
        <v>299</v>
      </c>
      <c r="C83" s="29" t="s">
        <v>41</v>
      </c>
      <c r="D83" s="30">
        <v>31.92</v>
      </c>
      <c r="E83" s="6"/>
      <c r="F83" s="22">
        <f t="shared" si="2"/>
        <v>0</v>
      </c>
    </row>
    <row r="84" spans="1:6" ht="31.5" x14ac:dyDescent="0.2">
      <c r="A84" s="37" t="s">
        <v>160</v>
      </c>
      <c r="B84" s="51" t="s">
        <v>300</v>
      </c>
      <c r="C84" s="29" t="s">
        <v>43</v>
      </c>
      <c r="D84" s="30">
        <v>44.21</v>
      </c>
      <c r="E84" s="6"/>
      <c r="F84" s="22">
        <f t="shared" si="2"/>
        <v>0</v>
      </c>
    </row>
    <row r="85" spans="1:6" ht="31.5" x14ac:dyDescent="0.2">
      <c r="A85" s="37" t="s">
        <v>161</v>
      </c>
      <c r="B85" s="51" t="s">
        <v>301</v>
      </c>
      <c r="C85" s="29" t="s">
        <v>162</v>
      </c>
      <c r="D85" s="30">
        <v>35.22</v>
      </c>
      <c r="E85" s="6"/>
      <c r="F85" s="22">
        <f t="shared" si="2"/>
        <v>0</v>
      </c>
    </row>
    <row r="86" spans="1:6" ht="31.5" x14ac:dyDescent="0.2">
      <c r="A86" s="37" t="s">
        <v>163</v>
      </c>
      <c r="B86" s="51" t="s">
        <v>302</v>
      </c>
      <c r="C86" s="29" t="s">
        <v>164</v>
      </c>
      <c r="D86" s="30">
        <v>64.900000000000006</v>
      </c>
      <c r="E86" s="6"/>
      <c r="F86" s="22">
        <f t="shared" si="2"/>
        <v>0</v>
      </c>
    </row>
    <row r="87" spans="1:6" ht="31.5" x14ac:dyDescent="0.2">
      <c r="A87" s="37" t="s">
        <v>165</v>
      </c>
      <c r="B87" s="51" t="s">
        <v>303</v>
      </c>
      <c r="C87" s="29" t="s">
        <v>166</v>
      </c>
      <c r="D87" s="30">
        <v>41.98</v>
      </c>
      <c r="E87" s="6"/>
      <c r="F87" s="22">
        <f t="shared" si="2"/>
        <v>0</v>
      </c>
    </row>
    <row r="88" spans="1:6" ht="31.5" x14ac:dyDescent="0.2">
      <c r="A88" s="37" t="s">
        <v>167</v>
      </c>
      <c r="B88" s="51" t="s">
        <v>304</v>
      </c>
      <c r="C88" s="29" t="s">
        <v>44</v>
      </c>
      <c r="D88" s="30">
        <v>12.98</v>
      </c>
      <c r="E88" s="6"/>
      <c r="F88" s="22">
        <f t="shared" si="2"/>
        <v>0</v>
      </c>
    </row>
    <row r="89" spans="1:6" ht="31.5" x14ac:dyDescent="0.2">
      <c r="A89" s="37" t="s">
        <v>168</v>
      </c>
      <c r="B89" s="51" t="s">
        <v>305</v>
      </c>
      <c r="C89" s="29" t="s">
        <v>169</v>
      </c>
      <c r="D89" s="30">
        <v>6.68</v>
      </c>
      <c r="E89" s="6"/>
      <c r="F89" s="22">
        <f t="shared" si="2"/>
        <v>0</v>
      </c>
    </row>
    <row r="90" spans="1:6" ht="31.5" x14ac:dyDescent="0.2">
      <c r="A90" s="37" t="s">
        <v>170</v>
      </c>
      <c r="B90" s="51" t="s">
        <v>306</v>
      </c>
      <c r="C90" s="29" t="s">
        <v>45</v>
      </c>
      <c r="D90" s="30">
        <v>14.7</v>
      </c>
      <c r="E90" s="6"/>
      <c r="F90" s="22">
        <f t="shared" si="2"/>
        <v>0</v>
      </c>
    </row>
    <row r="91" spans="1:6" ht="31.5" x14ac:dyDescent="0.2">
      <c r="A91" s="37" t="s">
        <v>171</v>
      </c>
      <c r="B91" s="51" t="s">
        <v>307</v>
      </c>
      <c r="C91" s="29" t="s">
        <v>46</v>
      </c>
      <c r="D91" s="30">
        <v>43.48</v>
      </c>
      <c r="E91" s="6"/>
      <c r="F91" s="22">
        <f t="shared" si="2"/>
        <v>0</v>
      </c>
    </row>
    <row r="92" spans="1:6" ht="31.5" x14ac:dyDescent="0.2">
      <c r="A92" s="37" t="s">
        <v>172</v>
      </c>
      <c r="B92" s="51" t="s">
        <v>308</v>
      </c>
      <c r="C92" s="29" t="s">
        <v>47</v>
      </c>
      <c r="D92" s="30">
        <v>14.14</v>
      </c>
      <c r="E92" s="6"/>
      <c r="F92" s="22">
        <f t="shared" si="2"/>
        <v>0</v>
      </c>
    </row>
    <row r="93" spans="1:6" ht="31.5" x14ac:dyDescent="0.2">
      <c r="A93" s="37" t="s">
        <v>173</v>
      </c>
      <c r="B93" s="51" t="s">
        <v>309</v>
      </c>
      <c r="C93" s="29" t="s">
        <v>48</v>
      </c>
      <c r="D93" s="30">
        <v>14.14</v>
      </c>
      <c r="E93" s="6"/>
      <c r="F93" s="22">
        <f t="shared" si="2"/>
        <v>0</v>
      </c>
    </row>
    <row r="94" spans="1:6" ht="31.5" x14ac:dyDescent="0.2">
      <c r="A94" s="37" t="s">
        <v>174</v>
      </c>
      <c r="B94" s="51" t="s">
        <v>310</v>
      </c>
      <c r="C94" s="29" t="s">
        <v>49</v>
      </c>
      <c r="D94" s="30">
        <v>19.27</v>
      </c>
      <c r="E94" s="6"/>
      <c r="F94" s="22">
        <f t="shared" si="2"/>
        <v>0</v>
      </c>
    </row>
    <row r="95" spans="1:6" ht="31.5" x14ac:dyDescent="0.2">
      <c r="A95" s="37" t="s">
        <v>175</v>
      </c>
      <c r="B95" s="51" t="s">
        <v>311</v>
      </c>
      <c r="C95" s="29" t="s">
        <v>50</v>
      </c>
      <c r="D95" s="30">
        <v>19.27</v>
      </c>
      <c r="E95" s="6"/>
      <c r="F95" s="22">
        <f t="shared" si="2"/>
        <v>0</v>
      </c>
    </row>
    <row r="96" spans="1:6" ht="31.5" x14ac:dyDescent="0.2">
      <c r="A96" s="37" t="s">
        <v>176</v>
      </c>
      <c r="B96" s="51" t="s">
        <v>312</v>
      </c>
      <c r="C96" s="29" t="s">
        <v>51</v>
      </c>
      <c r="D96" s="30">
        <v>19.7</v>
      </c>
      <c r="E96" s="6"/>
      <c r="F96" s="22">
        <f t="shared" si="2"/>
        <v>0</v>
      </c>
    </row>
    <row r="97" spans="1:6" ht="31.5" x14ac:dyDescent="0.2">
      <c r="A97" s="37" t="s">
        <v>177</v>
      </c>
      <c r="B97" s="51" t="s">
        <v>313</v>
      </c>
      <c r="C97" s="29" t="s">
        <v>52</v>
      </c>
      <c r="D97" s="30">
        <v>18.02</v>
      </c>
      <c r="E97" s="6"/>
      <c r="F97" s="22">
        <f t="shared" si="2"/>
        <v>0</v>
      </c>
    </row>
    <row r="98" spans="1:6" ht="31.5" x14ac:dyDescent="0.2">
      <c r="A98" s="37" t="s">
        <v>178</v>
      </c>
      <c r="B98" s="51" t="s">
        <v>314</v>
      </c>
      <c r="C98" s="29" t="s">
        <v>179</v>
      </c>
      <c r="D98" s="30">
        <v>11.6</v>
      </c>
      <c r="E98" s="6"/>
      <c r="F98" s="22">
        <f t="shared" si="2"/>
        <v>0</v>
      </c>
    </row>
    <row r="99" spans="1:6" ht="31.5" x14ac:dyDescent="0.2">
      <c r="A99" s="37" t="s">
        <v>180</v>
      </c>
      <c r="B99" s="51" t="s">
        <v>315</v>
      </c>
      <c r="C99" s="29" t="s">
        <v>69</v>
      </c>
      <c r="D99" s="30">
        <v>10.15</v>
      </c>
      <c r="E99" s="6"/>
      <c r="F99" s="22">
        <f t="shared" si="2"/>
        <v>0</v>
      </c>
    </row>
    <row r="100" spans="1:6" ht="31.5" x14ac:dyDescent="0.2">
      <c r="A100" s="37" t="s">
        <v>181</v>
      </c>
      <c r="B100" s="51" t="s">
        <v>316</v>
      </c>
      <c r="C100" s="29" t="s">
        <v>15</v>
      </c>
      <c r="D100" s="30">
        <v>42.39</v>
      </c>
      <c r="E100" s="6"/>
      <c r="F100" s="22">
        <f t="shared" si="2"/>
        <v>0</v>
      </c>
    </row>
    <row r="101" spans="1:6" ht="31.5" x14ac:dyDescent="0.2">
      <c r="A101" s="37" t="s">
        <v>182</v>
      </c>
      <c r="B101" s="51" t="s">
        <v>317</v>
      </c>
      <c r="C101" s="29" t="s">
        <v>53</v>
      </c>
      <c r="D101" s="30">
        <v>24.07</v>
      </c>
      <c r="E101" s="6"/>
      <c r="F101" s="22">
        <f t="shared" si="2"/>
        <v>0</v>
      </c>
    </row>
    <row r="102" spans="1:6" ht="31.5" x14ac:dyDescent="0.2">
      <c r="A102" s="37" t="s">
        <v>183</v>
      </c>
      <c r="B102" s="51" t="s">
        <v>318</v>
      </c>
      <c r="C102" s="29" t="s">
        <v>54</v>
      </c>
      <c r="D102" s="30">
        <v>31.83</v>
      </c>
      <c r="E102" s="6"/>
      <c r="F102" s="22">
        <f t="shared" si="2"/>
        <v>0</v>
      </c>
    </row>
    <row r="103" spans="1:6" ht="15.75" x14ac:dyDescent="0.2">
      <c r="A103" s="37"/>
      <c r="B103" s="51"/>
      <c r="C103" s="29" t="s">
        <v>184</v>
      </c>
      <c r="D103" s="30"/>
      <c r="E103" s="6"/>
      <c r="F103" s="22"/>
    </row>
    <row r="104" spans="1:6" ht="15.75" x14ac:dyDescent="0.2">
      <c r="A104" s="37"/>
      <c r="B104" s="51"/>
      <c r="C104" s="29" t="s">
        <v>185</v>
      </c>
      <c r="D104" s="30"/>
      <c r="E104" s="6"/>
      <c r="F104" s="22"/>
    </row>
    <row r="105" spans="1:6" ht="18" customHeight="1" x14ac:dyDescent="0.2">
      <c r="A105" s="103" t="s">
        <v>57</v>
      </c>
      <c r="B105" s="104" t="s">
        <v>319</v>
      </c>
      <c r="C105" s="118" t="s">
        <v>186</v>
      </c>
      <c r="D105" s="113">
        <v>16.62</v>
      </c>
      <c r="E105" s="124"/>
      <c r="F105" s="111">
        <f>D105*E105</f>
        <v>0</v>
      </c>
    </row>
    <row r="106" spans="1:6" ht="12.75" customHeight="1" x14ac:dyDescent="0.2">
      <c r="A106" s="103"/>
      <c r="B106" s="105"/>
      <c r="C106" s="118"/>
      <c r="D106" s="113"/>
      <c r="E106" s="125"/>
      <c r="F106" s="112"/>
    </row>
    <row r="107" spans="1:6" ht="31.5" x14ac:dyDescent="0.2">
      <c r="A107" s="37" t="s">
        <v>58</v>
      </c>
      <c r="B107" s="51" t="s">
        <v>320</v>
      </c>
      <c r="C107" s="29" t="s">
        <v>187</v>
      </c>
      <c r="D107" s="30">
        <v>19.95</v>
      </c>
      <c r="E107" s="6"/>
      <c r="F107" s="22">
        <f>D107*E107</f>
        <v>0</v>
      </c>
    </row>
    <row r="108" spans="1:6" ht="13.5" customHeight="1" x14ac:dyDescent="0.2">
      <c r="A108" s="37"/>
      <c r="B108" s="51"/>
      <c r="C108" s="29" t="s">
        <v>188</v>
      </c>
      <c r="D108" s="30"/>
      <c r="E108" s="6"/>
      <c r="F108" s="22"/>
    </row>
    <row r="109" spans="1:6" ht="31.5" x14ac:dyDescent="0.2">
      <c r="A109" s="37" t="s">
        <v>59</v>
      </c>
      <c r="B109" s="51" t="s">
        <v>321</v>
      </c>
      <c r="C109" s="29" t="s">
        <v>189</v>
      </c>
      <c r="D109" s="30">
        <v>15.96</v>
      </c>
      <c r="E109" s="6"/>
      <c r="F109" s="22">
        <f>D109*E109</f>
        <v>0</v>
      </c>
    </row>
    <row r="110" spans="1:6" ht="15.75" x14ac:dyDescent="0.2">
      <c r="A110" s="37"/>
      <c r="B110" s="51"/>
      <c r="C110" s="29" t="s">
        <v>190</v>
      </c>
      <c r="D110" s="30"/>
      <c r="E110" s="6"/>
      <c r="F110" s="22"/>
    </row>
    <row r="111" spans="1:6" ht="15.75" x14ac:dyDescent="0.2">
      <c r="A111" s="37" t="s">
        <v>60</v>
      </c>
      <c r="B111" s="51" t="s">
        <v>322</v>
      </c>
      <c r="C111" s="29" t="s">
        <v>191</v>
      </c>
      <c r="D111" s="30">
        <v>19.95</v>
      </c>
      <c r="E111" s="6"/>
      <c r="F111" s="22">
        <f>D111*E111</f>
        <v>0</v>
      </c>
    </row>
    <row r="112" spans="1:6" ht="15.75" x14ac:dyDescent="0.2">
      <c r="A112" s="37" t="s">
        <v>61</v>
      </c>
      <c r="B112" s="51" t="s">
        <v>323</v>
      </c>
      <c r="C112" s="29" t="s">
        <v>55</v>
      </c>
      <c r="D112" s="30">
        <v>13.54</v>
      </c>
      <c r="E112" s="6"/>
      <c r="F112" s="22">
        <f>D112*E112</f>
        <v>0</v>
      </c>
    </row>
    <row r="113" spans="1:6" ht="15.75" x14ac:dyDescent="0.2">
      <c r="A113" s="37" t="s">
        <v>62</v>
      </c>
      <c r="B113" s="51" t="s">
        <v>324</v>
      </c>
      <c r="C113" s="29" t="s">
        <v>56</v>
      </c>
      <c r="D113" s="30">
        <v>31.53</v>
      </c>
      <c r="E113" s="6"/>
      <c r="F113" s="22">
        <f>D113*E113</f>
        <v>0</v>
      </c>
    </row>
    <row r="114" spans="1:6" ht="12.75" customHeight="1" x14ac:dyDescent="0.2">
      <c r="A114" s="103"/>
      <c r="B114" s="104"/>
      <c r="C114" s="118" t="s">
        <v>192</v>
      </c>
      <c r="D114" s="113"/>
      <c r="E114" s="124"/>
      <c r="F114" s="122"/>
    </row>
    <row r="115" spans="1:6" ht="12.75" customHeight="1" x14ac:dyDescent="0.2">
      <c r="A115" s="103"/>
      <c r="B115" s="105"/>
      <c r="C115" s="118"/>
      <c r="D115" s="113"/>
      <c r="E115" s="125"/>
      <c r="F115" s="123"/>
    </row>
    <row r="116" spans="1:6" ht="31.5" x14ac:dyDescent="0.2">
      <c r="A116" s="37" t="s">
        <v>63</v>
      </c>
      <c r="B116" s="51" t="s">
        <v>325</v>
      </c>
      <c r="C116" s="29" t="s">
        <v>193</v>
      </c>
      <c r="D116" s="30">
        <v>19.95</v>
      </c>
      <c r="E116" s="6"/>
      <c r="F116" s="22">
        <f t="shared" ref="F116:F121" si="3">D116*E116</f>
        <v>0</v>
      </c>
    </row>
    <row r="117" spans="1:6" ht="31.5" x14ac:dyDescent="0.2">
      <c r="A117" s="37" t="s">
        <v>64</v>
      </c>
      <c r="B117" s="54" t="s">
        <v>326</v>
      </c>
      <c r="C117" s="32" t="s">
        <v>194</v>
      </c>
      <c r="D117" s="30">
        <v>20</v>
      </c>
      <c r="E117" s="6"/>
      <c r="F117" s="22">
        <f t="shared" si="3"/>
        <v>0</v>
      </c>
    </row>
    <row r="118" spans="1:6" ht="31.5" x14ac:dyDescent="0.2">
      <c r="A118" s="37" t="s">
        <v>65</v>
      </c>
      <c r="B118" s="54" t="s">
        <v>327</v>
      </c>
      <c r="C118" s="32" t="s">
        <v>195</v>
      </c>
      <c r="D118" s="30">
        <v>20</v>
      </c>
      <c r="E118" s="6"/>
      <c r="F118" s="22">
        <f t="shared" si="3"/>
        <v>0</v>
      </c>
    </row>
    <row r="119" spans="1:6" ht="31.5" x14ac:dyDescent="0.2">
      <c r="A119" s="37" t="s">
        <v>67</v>
      </c>
      <c r="B119" s="54" t="s">
        <v>346</v>
      </c>
      <c r="C119" s="29" t="s">
        <v>196</v>
      </c>
      <c r="D119" s="30">
        <v>20.61</v>
      </c>
      <c r="E119" s="6"/>
      <c r="F119" s="22">
        <f t="shared" si="3"/>
        <v>0</v>
      </c>
    </row>
    <row r="120" spans="1:6" ht="31.5" x14ac:dyDescent="0.2">
      <c r="A120" s="37" t="s">
        <v>197</v>
      </c>
      <c r="B120" s="54" t="s">
        <v>198</v>
      </c>
      <c r="C120" s="29" t="s">
        <v>199</v>
      </c>
      <c r="D120" s="30">
        <v>20.61</v>
      </c>
      <c r="E120" s="6"/>
      <c r="F120" s="22">
        <f t="shared" si="3"/>
        <v>0</v>
      </c>
    </row>
    <row r="121" spans="1:6" ht="31.5" x14ac:dyDescent="0.2">
      <c r="A121" s="37" t="s">
        <v>200</v>
      </c>
      <c r="B121" s="51" t="s">
        <v>328</v>
      </c>
      <c r="C121" s="29" t="s">
        <v>201</v>
      </c>
      <c r="D121" s="30">
        <v>19.95</v>
      </c>
      <c r="E121" s="6"/>
      <c r="F121" s="22">
        <f t="shared" si="3"/>
        <v>0</v>
      </c>
    </row>
    <row r="122" spans="1:6" ht="12.75" customHeight="1" x14ac:dyDescent="0.2">
      <c r="A122" s="103"/>
      <c r="B122" s="104"/>
      <c r="C122" s="118" t="s">
        <v>202</v>
      </c>
      <c r="D122" s="113"/>
      <c r="E122" s="107"/>
      <c r="F122" s="109"/>
    </row>
    <row r="123" spans="1:6" ht="12.75" customHeight="1" x14ac:dyDescent="0.2">
      <c r="A123" s="103"/>
      <c r="B123" s="105"/>
      <c r="C123" s="118"/>
      <c r="D123" s="113"/>
      <c r="E123" s="108"/>
      <c r="F123" s="110"/>
    </row>
    <row r="124" spans="1:6" ht="31.5" x14ac:dyDescent="0.2">
      <c r="A124" s="37" t="s">
        <v>203</v>
      </c>
      <c r="B124" s="51" t="s">
        <v>329</v>
      </c>
      <c r="C124" s="29" t="s">
        <v>204</v>
      </c>
      <c r="D124" s="30">
        <v>20.61</v>
      </c>
      <c r="E124" s="15"/>
      <c r="F124" s="22">
        <f>D124*E124</f>
        <v>0</v>
      </c>
    </row>
    <row r="125" spans="1:6" ht="13.5" customHeight="1" x14ac:dyDescent="0.2">
      <c r="A125" s="37"/>
      <c r="B125" s="51"/>
      <c r="C125" s="29" t="s">
        <v>205</v>
      </c>
      <c r="D125" s="30"/>
      <c r="E125" s="15"/>
      <c r="F125" s="41"/>
    </row>
    <row r="126" spans="1:6" ht="31.5" x14ac:dyDescent="0.2">
      <c r="A126" s="37" t="s">
        <v>206</v>
      </c>
      <c r="B126" s="51" t="s">
        <v>330</v>
      </c>
      <c r="C126" s="29" t="s">
        <v>207</v>
      </c>
      <c r="D126" s="30">
        <v>20.61</v>
      </c>
      <c r="E126" s="15"/>
      <c r="F126" s="22">
        <f>D126*E126</f>
        <v>0</v>
      </c>
    </row>
    <row r="127" spans="1:6" ht="15.75" x14ac:dyDescent="0.2">
      <c r="A127" s="37"/>
      <c r="B127" s="51"/>
      <c r="C127" s="29" t="s">
        <v>208</v>
      </c>
      <c r="D127" s="30"/>
      <c r="E127" s="15"/>
      <c r="F127" s="41"/>
    </row>
    <row r="128" spans="1:6" ht="47.25" x14ac:dyDescent="0.2">
      <c r="A128" s="37" t="s">
        <v>209</v>
      </c>
      <c r="B128" s="51" t="s">
        <v>331</v>
      </c>
      <c r="C128" s="29" t="s">
        <v>210</v>
      </c>
      <c r="D128" s="30">
        <v>18.62</v>
      </c>
      <c r="E128" s="15"/>
      <c r="F128" s="22">
        <f>D128*E128</f>
        <v>0</v>
      </c>
    </row>
    <row r="129" spans="1:6" ht="15.75" x14ac:dyDescent="0.2">
      <c r="A129" s="37"/>
      <c r="B129" s="51"/>
      <c r="C129" s="29" t="s">
        <v>211</v>
      </c>
      <c r="D129" s="30"/>
      <c r="E129" s="15"/>
      <c r="F129" s="41"/>
    </row>
    <row r="130" spans="1:6" ht="18" customHeight="1" x14ac:dyDescent="0.2">
      <c r="A130" s="103" t="s">
        <v>212</v>
      </c>
      <c r="B130" s="104" t="s">
        <v>332</v>
      </c>
      <c r="C130" s="118" t="s">
        <v>213</v>
      </c>
      <c r="D130" s="113">
        <v>20.61</v>
      </c>
      <c r="E130" s="107"/>
      <c r="F130" s="126">
        <f>D130*E130</f>
        <v>0</v>
      </c>
    </row>
    <row r="131" spans="1:6" ht="12.75" customHeight="1" x14ac:dyDescent="0.2">
      <c r="A131" s="103"/>
      <c r="B131" s="105"/>
      <c r="C131" s="118"/>
      <c r="D131" s="113"/>
      <c r="E131" s="108"/>
      <c r="F131" s="127"/>
    </row>
    <row r="132" spans="1:6" ht="12.75" customHeight="1" x14ac:dyDescent="0.2">
      <c r="A132" s="37"/>
      <c r="B132" s="51"/>
      <c r="C132" s="29" t="s">
        <v>214</v>
      </c>
      <c r="D132" s="30"/>
      <c r="E132" s="15"/>
      <c r="F132" s="41"/>
    </row>
    <row r="133" spans="1:6" ht="15.75" customHeight="1" x14ac:dyDescent="0.2">
      <c r="A133" s="114">
        <v>97</v>
      </c>
      <c r="B133" s="104" t="s">
        <v>333</v>
      </c>
      <c r="C133" s="118" t="s">
        <v>215</v>
      </c>
      <c r="D133" s="113">
        <v>20.61</v>
      </c>
      <c r="E133" s="107"/>
      <c r="F133" s="111">
        <f>D133*E133</f>
        <v>0</v>
      </c>
    </row>
    <row r="134" spans="1:6" ht="15.75" customHeight="1" x14ac:dyDescent="0.2">
      <c r="A134" s="115"/>
      <c r="B134" s="105"/>
      <c r="C134" s="118"/>
      <c r="D134" s="113"/>
      <c r="E134" s="108"/>
      <c r="F134" s="112"/>
    </row>
    <row r="135" spans="1:6" ht="47.25" x14ac:dyDescent="0.2">
      <c r="A135" s="45" t="s">
        <v>216</v>
      </c>
      <c r="B135" s="52" t="s">
        <v>334</v>
      </c>
      <c r="C135" s="44" t="s">
        <v>217</v>
      </c>
      <c r="D135" s="46">
        <v>20.61</v>
      </c>
      <c r="E135" s="47"/>
      <c r="F135" s="22">
        <f>D135*E135</f>
        <v>0</v>
      </c>
    </row>
    <row r="136" spans="1:6" ht="12.75" customHeight="1" x14ac:dyDescent="0.2">
      <c r="A136" s="103"/>
      <c r="B136" s="104"/>
      <c r="C136" s="128" t="s">
        <v>237</v>
      </c>
      <c r="D136" s="113"/>
      <c r="E136" s="107"/>
      <c r="F136" s="109"/>
    </row>
    <row r="137" spans="1:6" ht="16.5" customHeight="1" x14ac:dyDescent="0.2">
      <c r="A137" s="103"/>
      <c r="B137" s="105"/>
      <c r="C137" s="129"/>
      <c r="D137" s="113"/>
      <c r="E137" s="108"/>
      <c r="F137" s="110"/>
    </row>
    <row r="138" spans="1:6" ht="15.75" x14ac:dyDescent="0.2">
      <c r="A138" s="35" t="s">
        <v>218</v>
      </c>
      <c r="B138" s="53" t="s">
        <v>335</v>
      </c>
      <c r="C138" s="33" t="s">
        <v>66</v>
      </c>
      <c r="D138" s="34">
        <v>15.42</v>
      </c>
      <c r="E138" s="48"/>
      <c r="F138" s="22">
        <f>D138*E138</f>
        <v>0</v>
      </c>
    </row>
    <row r="139" spans="1:6" ht="15.75" x14ac:dyDescent="0.2">
      <c r="A139" s="43" t="s">
        <v>236</v>
      </c>
      <c r="B139" s="51" t="s">
        <v>336</v>
      </c>
      <c r="C139" s="29" t="s">
        <v>68</v>
      </c>
      <c r="D139" s="30">
        <v>19.61</v>
      </c>
      <c r="E139" s="15"/>
      <c r="F139" s="22">
        <f>D139*E139</f>
        <v>0</v>
      </c>
    </row>
    <row r="140" spans="1:6" ht="18" customHeight="1" x14ac:dyDescent="0.2">
      <c r="A140" s="103"/>
      <c r="B140" s="104"/>
      <c r="C140" s="106" t="s">
        <v>219</v>
      </c>
      <c r="D140" s="113"/>
      <c r="E140" s="107"/>
      <c r="F140" s="109"/>
    </row>
    <row r="141" spans="1:6" ht="12.75" customHeight="1" x14ac:dyDescent="0.2">
      <c r="A141" s="103"/>
      <c r="B141" s="105"/>
      <c r="C141" s="106"/>
      <c r="D141" s="113"/>
      <c r="E141" s="108"/>
      <c r="F141" s="110"/>
    </row>
    <row r="142" spans="1:6" ht="31.5" x14ac:dyDescent="0.2">
      <c r="A142" s="37" t="s">
        <v>220</v>
      </c>
      <c r="B142" s="51" t="s">
        <v>337</v>
      </c>
      <c r="C142" s="29" t="s">
        <v>221</v>
      </c>
      <c r="D142" s="30">
        <v>145</v>
      </c>
      <c r="E142" s="15"/>
      <c r="F142" s="22">
        <f t="shared" ref="F142:F149" si="4">D142*E142</f>
        <v>0</v>
      </c>
    </row>
    <row r="143" spans="1:6" ht="31.5" x14ac:dyDescent="0.2">
      <c r="A143" s="37" t="s">
        <v>222</v>
      </c>
      <c r="B143" s="51" t="s">
        <v>338</v>
      </c>
      <c r="C143" s="30" t="s">
        <v>223</v>
      </c>
      <c r="D143" s="30">
        <v>280</v>
      </c>
      <c r="E143" s="15"/>
      <c r="F143" s="22">
        <f t="shared" si="4"/>
        <v>0</v>
      </c>
    </row>
    <row r="144" spans="1:6" ht="31.5" x14ac:dyDescent="0.2">
      <c r="A144" s="37" t="s">
        <v>224</v>
      </c>
      <c r="B144" s="51" t="s">
        <v>339</v>
      </c>
      <c r="C144" s="29" t="s">
        <v>225</v>
      </c>
      <c r="D144" s="30">
        <v>190</v>
      </c>
      <c r="E144" s="15"/>
      <c r="F144" s="22">
        <f t="shared" si="4"/>
        <v>0</v>
      </c>
    </row>
    <row r="145" spans="1:8" ht="31.5" x14ac:dyDescent="0.2">
      <c r="A145" s="37" t="s">
        <v>226</v>
      </c>
      <c r="B145" s="51" t="s">
        <v>340</v>
      </c>
      <c r="C145" s="29" t="s">
        <v>227</v>
      </c>
      <c r="D145" s="30">
        <v>320</v>
      </c>
      <c r="E145" s="15"/>
      <c r="F145" s="22">
        <f t="shared" si="4"/>
        <v>0</v>
      </c>
    </row>
    <row r="146" spans="1:8" ht="15.75" x14ac:dyDescent="0.2">
      <c r="A146" s="37" t="s">
        <v>228</v>
      </c>
      <c r="B146" s="51" t="s">
        <v>341</v>
      </c>
      <c r="C146" s="29" t="s">
        <v>240</v>
      </c>
      <c r="D146" s="30">
        <v>240</v>
      </c>
      <c r="E146" s="15"/>
      <c r="F146" s="22">
        <f t="shared" si="4"/>
        <v>0</v>
      </c>
    </row>
    <row r="147" spans="1:8" ht="31.5" x14ac:dyDescent="0.2">
      <c r="A147" s="37" t="s">
        <v>229</v>
      </c>
      <c r="B147" s="51" t="s">
        <v>342</v>
      </c>
      <c r="C147" s="29" t="s">
        <v>230</v>
      </c>
      <c r="D147" s="30">
        <v>134.80000000000001</v>
      </c>
      <c r="E147" s="15"/>
      <c r="F147" s="22">
        <f t="shared" si="4"/>
        <v>0</v>
      </c>
    </row>
    <row r="148" spans="1:8" ht="31.5" x14ac:dyDescent="0.2">
      <c r="A148" s="37" t="s">
        <v>231</v>
      </c>
      <c r="B148" s="51" t="s">
        <v>343</v>
      </c>
      <c r="C148" s="29" t="s">
        <v>232</v>
      </c>
      <c r="D148" s="30">
        <v>48.7</v>
      </c>
      <c r="E148" s="15"/>
      <c r="F148" s="22">
        <f t="shared" si="4"/>
        <v>0</v>
      </c>
    </row>
    <row r="149" spans="1:8" ht="15.75" x14ac:dyDescent="0.2">
      <c r="A149" s="37" t="s">
        <v>233</v>
      </c>
      <c r="B149" s="51" t="s">
        <v>344</v>
      </c>
      <c r="C149" s="29" t="s">
        <v>234</v>
      </c>
      <c r="D149" s="30">
        <v>89</v>
      </c>
      <c r="E149" s="15"/>
      <c r="F149" s="22">
        <f t="shared" si="4"/>
        <v>0</v>
      </c>
    </row>
    <row r="150" spans="1:8" ht="16.5" thickBot="1" x14ac:dyDescent="0.25">
      <c r="A150" s="42"/>
      <c r="B150" s="55"/>
      <c r="C150" s="39" t="s">
        <v>368</v>
      </c>
      <c r="D150" s="39"/>
      <c r="E150" s="40">
        <f>SUM(E18:E149)</f>
        <v>0</v>
      </c>
      <c r="F150" s="102">
        <f>SUM(F18:F149)</f>
        <v>0</v>
      </c>
    </row>
    <row r="151" spans="1:8" ht="15.75" x14ac:dyDescent="0.25">
      <c r="A151" s="23"/>
      <c r="B151" s="24"/>
      <c r="C151" s="25"/>
      <c r="D151" s="26"/>
      <c r="E151" s="2"/>
      <c r="F151" s="2"/>
    </row>
    <row r="152" spans="1:8" ht="15.75" x14ac:dyDescent="0.25">
      <c r="A152" s="9"/>
      <c r="B152" s="11" t="s">
        <v>241</v>
      </c>
      <c r="C152" s="12"/>
      <c r="D152" s="12"/>
      <c r="E152" s="12"/>
      <c r="F152" s="12"/>
      <c r="G152" s="12"/>
      <c r="H152" s="5"/>
    </row>
    <row r="153" spans="1:8" ht="15.75" x14ac:dyDescent="0.25">
      <c r="A153" s="9"/>
      <c r="B153" s="11" t="s">
        <v>71</v>
      </c>
      <c r="C153" s="9"/>
      <c r="D153" s="9"/>
      <c r="E153" s="9"/>
      <c r="F153" s="9"/>
      <c r="G153" s="9"/>
    </row>
    <row r="154" spans="1:8" ht="15.75" x14ac:dyDescent="0.25">
      <c r="A154" s="9"/>
      <c r="B154" s="11"/>
      <c r="C154" s="9"/>
      <c r="D154" s="9"/>
      <c r="E154" s="9"/>
      <c r="F154" s="9"/>
      <c r="G154" s="9"/>
    </row>
    <row r="155" spans="1:8" x14ac:dyDescent="0.2">
      <c r="A155" s="9"/>
      <c r="B155" s="9"/>
      <c r="C155" s="13" t="s">
        <v>6</v>
      </c>
      <c r="D155" s="13"/>
      <c r="E155" s="13"/>
      <c r="F155" s="9"/>
      <c r="G155" s="9"/>
    </row>
    <row r="156" spans="1:8" x14ac:dyDescent="0.2">
      <c r="A156" s="9"/>
      <c r="B156" s="9"/>
      <c r="C156" s="13"/>
      <c r="D156" s="13"/>
      <c r="E156" s="13"/>
      <c r="F156" s="9"/>
      <c r="G156" s="9"/>
    </row>
    <row r="157" spans="1:8" x14ac:dyDescent="0.2">
      <c r="A157" s="9"/>
      <c r="B157" s="9"/>
      <c r="C157" s="13" t="s">
        <v>7</v>
      </c>
      <c r="D157" s="13"/>
      <c r="E157" s="13"/>
      <c r="F157" s="9"/>
      <c r="G157" s="9"/>
    </row>
    <row r="158" spans="1:8" x14ac:dyDescent="0.2">
      <c r="B158" s="3"/>
    </row>
  </sheetData>
  <sheetProtection algorithmName="SHA-512" hashValue="3R0h0+HHhLAZPbYvNBK24y7K68ay0d11Fun2GyLJYvtp9Vua3//aPR7mR+8+gOPcSZHaQG18pBOgO4KoXBSdJQ==" saltValue="F6ACsQeaO/TchBJoDjhv2Q==" spinCount="100000" sheet="1" objects="1" scenarios="1"/>
  <protectedRanges>
    <protectedRange sqref="B152:F158" name="Zonă3"/>
    <protectedRange sqref="A1:F11" name="Zonă2"/>
    <protectedRange sqref="E18:E150 F150" name="Zonă1"/>
  </protectedRanges>
  <mergeCells count="46">
    <mergeCell ref="A114:A115"/>
    <mergeCell ref="B114:B115"/>
    <mergeCell ref="C114:C115"/>
    <mergeCell ref="D114:D115"/>
    <mergeCell ref="A122:A123"/>
    <mergeCell ref="B122:B123"/>
    <mergeCell ref="C122:C123"/>
    <mergeCell ref="D122:D123"/>
    <mergeCell ref="F114:F115"/>
    <mergeCell ref="E105:E106"/>
    <mergeCell ref="F105:F106"/>
    <mergeCell ref="F130:F131"/>
    <mergeCell ref="C136:C137"/>
    <mergeCell ref="E136:E137"/>
    <mergeCell ref="D136:D137"/>
    <mergeCell ref="E122:E123"/>
    <mergeCell ref="F122:F123"/>
    <mergeCell ref="E133:E134"/>
    <mergeCell ref="E114:E115"/>
    <mergeCell ref="C130:C131"/>
    <mergeCell ref="D130:D131"/>
    <mergeCell ref="C133:C134"/>
    <mergeCell ref="D133:D134"/>
    <mergeCell ref="F14:F16"/>
    <mergeCell ref="A105:A106"/>
    <mergeCell ref="B105:B106"/>
    <mergeCell ref="C105:C106"/>
    <mergeCell ref="D105:D106"/>
    <mergeCell ref="E14:E16"/>
    <mergeCell ref="A14:A16"/>
    <mergeCell ref="B14:B16"/>
    <mergeCell ref="A140:A141"/>
    <mergeCell ref="B140:B141"/>
    <mergeCell ref="C140:C141"/>
    <mergeCell ref="E130:E131"/>
    <mergeCell ref="F136:F137"/>
    <mergeCell ref="F133:F134"/>
    <mergeCell ref="B130:B131"/>
    <mergeCell ref="A136:A137"/>
    <mergeCell ref="B136:B137"/>
    <mergeCell ref="E140:E141"/>
    <mergeCell ref="F140:F141"/>
    <mergeCell ref="A130:A131"/>
    <mergeCell ref="B133:B134"/>
    <mergeCell ref="D140:D141"/>
    <mergeCell ref="A133:A134"/>
  </mergeCells>
  <hyperlinks>
    <hyperlink ref="B153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46"/>
  <sheetViews>
    <sheetView workbookViewId="0"/>
  </sheetViews>
  <sheetFormatPr defaultRowHeight="12.75" x14ac:dyDescent="0.2"/>
  <cols>
    <col min="1" max="1" width="7.140625" customWidth="1"/>
    <col min="3" max="3" width="48.140625" customWidth="1"/>
    <col min="4" max="4" width="14.140625" customWidth="1"/>
    <col min="5" max="6" width="5.140625" customWidth="1"/>
    <col min="7" max="16" width="4.85546875" customWidth="1"/>
    <col min="17" max="17" width="8.140625" customWidth="1"/>
  </cols>
  <sheetData>
    <row r="1" spans="1:21" ht="15.75" x14ac:dyDescent="0.25">
      <c r="A1" s="7" t="s">
        <v>0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 t="s">
        <v>1</v>
      </c>
      <c r="N1" s="8"/>
      <c r="O1" s="8"/>
      <c r="P1" s="8"/>
      <c r="Q1" s="9"/>
      <c r="R1" s="1"/>
      <c r="T1" s="1"/>
      <c r="U1" s="1"/>
    </row>
    <row r="2" spans="1:21" ht="16.5" thickBot="1" x14ac:dyDescent="0.3">
      <c r="A2" s="7" t="s">
        <v>2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56"/>
      <c r="N2" s="56"/>
      <c r="O2" s="56"/>
      <c r="P2" s="56"/>
      <c r="Q2" s="56"/>
      <c r="R2" s="1"/>
      <c r="S2" s="1"/>
      <c r="T2" s="1"/>
      <c r="U2" s="1"/>
    </row>
    <row r="3" spans="1:21" ht="15.75" x14ac:dyDescent="0.25">
      <c r="A3" s="7" t="s">
        <v>347</v>
      </c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"/>
      <c r="T3" s="1"/>
      <c r="U3" s="1"/>
    </row>
    <row r="4" spans="1:21" ht="12" customHeight="1" x14ac:dyDescent="0.25">
      <c r="A4" s="7"/>
      <c r="B4" s="7"/>
      <c r="C4" s="7"/>
      <c r="D4" s="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2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21" ht="10.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1" x14ac:dyDescent="0.2">
      <c r="A7" s="8" t="s">
        <v>366</v>
      </c>
      <c r="B7" s="10"/>
      <c r="C7" s="10"/>
      <c r="D7" s="57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</row>
    <row r="8" spans="1:21" ht="13.5" customHeight="1" x14ac:dyDescent="0.2"/>
    <row r="9" spans="1:21" x14ac:dyDescent="0.2">
      <c r="A9" s="58" t="s">
        <v>348</v>
      </c>
      <c r="B9" s="59" t="s">
        <v>3</v>
      </c>
      <c r="C9" s="58" t="s">
        <v>4</v>
      </c>
      <c r="D9" s="59" t="s">
        <v>349</v>
      </c>
      <c r="E9" s="59"/>
      <c r="F9" s="59"/>
      <c r="G9" s="59"/>
      <c r="H9" s="59" t="s">
        <v>350</v>
      </c>
      <c r="I9" s="59"/>
      <c r="J9" s="59"/>
      <c r="K9" s="59"/>
      <c r="L9" s="59"/>
      <c r="M9" s="59"/>
      <c r="N9" s="59"/>
      <c r="O9" s="59"/>
      <c r="P9" s="59"/>
      <c r="Q9" s="60" t="s">
        <v>351</v>
      </c>
    </row>
    <row r="10" spans="1:21" ht="13.5" thickBot="1" x14ac:dyDescent="0.25">
      <c r="A10" s="73"/>
      <c r="B10" s="61"/>
      <c r="C10" s="73" t="s">
        <v>5</v>
      </c>
      <c r="D10" s="74" t="s">
        <v>352</v>
      </c>
      <c r="E10" s="75" t="s">
        <v>353</v>
      </c>
      <c r="F10" s="76" t="s">
        <v>354</v>
      </c>
      <c r="G10" s="76" t="s">
        <v>355</v>
      </c>
      <c r="H10" s="76" t="s">
        <v>356</v>
      </c>
      <c r="I10" s="76" t="s">
        <v>357</v>
      </c>
      <c r="J10" s="76" t="s">
        <v>358</v>
      </c>
      <c r="K10" s="76" t="s">
        <v>359</v>
      </c>
      <c r="L10" s="76" t="s">
        <v>360</v>
      </c>
      <c r="M10" s="76" t="s">
        <v>361</v>
      </c>
      <c r="N10" s="76" t="s">
        <v>362</v>
      </c>
      <c r="O10" s="76" t="s">
        <v>363</v>
      </c>
      <c r="P10" s="76" t="s">
        <v>364</v>
      </c>
      <c r="Q10" s="77" t="s">
        <v>367</v>
      </c>
    </row>
    <row r="11" spans="1:21" x14ac:dyDescent="0.2">
      <c r="A11" s="62"/>
      <c r="B11" s="63"/>
      <c r="C11" s="64" t="s">
        <v>365</v>
      </c>
      <c r="D11" s="64"/>
      <c r="E11" s="78"/>
      <c r="F11" s="79"/>
      <c r="G11" s="79"/>
      <c r="H11" s="79"/>
      <c r="I11" s="79"/>
      <c r="J11" s="79"/>
      <c r="K11" s="79"/>
      <c r="L11" s="80"/>
      <c r="M11" s="80"/>
      <c r="N11" s="80"/>
      <c r="O11" s="80"/>
      <c r="P11" s="80"/>
      <c r="Q11" s="81"/>
    </row>
    <row r="12" spans="1:21" ht="63" x14ac:dyDescent="0.2">
      <c r="A12" s="43">
        <v>1</v>
      </c>
      <c r="B12" s="51" t="s">
        <v>345</v>
      </c>
      <c r="C12" s="29" t="s">
        <v>238</v>
      </c>
      <c r="D12" s="83"/>
      <c r="E12" s="68"/>
      <c r="F12" s="69"/>
      <c r="G12" s="69"/>
      <c r="H12" s="6"/>
      <c r="I12" s="6"/>
      <c r="J12" s="6"/>
      <c r="K12" s="6"/>
      <c r="L12" s="6"/>
      <c r="M12" s="6"/>
      <c r="N12" s="6"/>
      <c r="O12" s="6"/>
      <c r="P12" s="6"/>
      <c r="Q12" s="41">
        <f>SUM(E12:P12)</f>
        <v>0</v>
      </c>
    </row>
    <row r="13" spans="1:21" ht="15.75" x14ac:dyDescent="0.2">
      <c r="A13" s="43">
        <v>2</v>
      </c>
      <c r="B13" s="51" t="s">
        <v>242</v>
      </c>
      <c r="C13" s="29" t="s">
        <v>12</v>
      </c>
      <c r="D13" s="84"/>
      <c r="E13" s="6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1">
        <f t="shared" ref="Q13:Q76" si="0">SUM(E13:P13)</f>
        <v>0</v>
      </c>
    </row>
    <row r="14" spans="1:21" ht="15.75" x14ac:dyDescent="0.2">
      <c r="A14" s="43">
        <v>3</v>
      </c>
      <c r="B14" s="51" t="s">
        <v>243</v>
      </c>
      <c r="C14" s="29" t="s">
        <v>17</v>
      </c>
      <c r="D14" s="83"/>
      <c r="E14" s="6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41">
        <f t="shared" si="0"/>
        <v>0</v>
      </c>
    </row>
    <row r="15" spans="1:21" ht="15.75" x14ac:dyDescent="0.2">
      <c r="A15" s="43">
        <v>4</v>
      </c>
      <c r="B15" s="51" t="s">
        <v>244</v>
      </c>
      <c r="C15" s="29" t="s">
        <v>18</v>
      </c>
      <c r="D15" s="85"/>
      <c r="E15" s="6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41">
        <f t="shared" si="0"/>
        <v>0</v>
      </c>
    </row>
    <row r="16" spans="1:21" ht="31.5" x14ac:dyDescent="0.2">
      <c r="A16" s="43">
        <v>5</v>
      </c>
      <c r="B16" s="51" t="s">
        <v>245</v>
      </c>
      <c r="C16" s="29" t="s">
        <v>75</v>
      </c>
      <c r="D16" s="84"/>
      <c r="E16" s="6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1">
        <f t="shared" si="0"/>
        <v>0</v>
      </c>
    </row>
    <row r="17" spans="1:17" ht="15.75" x14ac:dyDescent="0.2">
      <c r="A17" s="43">
        <v>6</v>
      </c>
      <c r="B17" s="51" t="s">
        <v>246</v>
      </c>
      <c r="C17" s="29" t="s">
        <v>76</v>
      </c>
      <c r="D17" s="84"/>
      <c r="E17" s="6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41">
        <f t="shared" si="0"/>
        <v>0</v>
      </c>
    </row>
    <row r="18" spans="1:17" ht="15.75" x14ac:dyDescent="0.2">
      <c r="A18" s="43">
        <v>7</v>
      </c>
      <c r="B18" s="51" t="s">
        <v>247</v>
      </c>
      <c r="C18" s="29" t="s">
        <v>77</v>
      </c>
      <c r="D18" s="84"/>
      <c r="E18" s="6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1">
        <f t="shared" si="0"/>
        <v>0</v>
      </c>
    </row>
    <row r="19" spans="1:17" ht="31.5" x14ac:dyDescent="0.2">
      <c r="A19" s="43">
        <v>8</v>
      </c>
      <c r="B19" s="51" t="s">
        <v>248</v>
      </c>
      <c r="C19" s="29" t="s">
        <v>78</v>
      </c>
      <c r="D19" s="84"/>
      <c r="E19" s="6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41">
        <f t="shared" si="0"/>
        <v>0</v>
      </c>
    </row>
    <row r="20" spans="1:17" ht="15.75" x14ac:dyDescent="0.2">
      <c r="A20" s="43">
        <v>9</v>
      </c>
      <c r="B20" s="51" t="s">
        <v>249</v>
      </c>
      <c r="C20" s="29" t="s">
        <v>79</v>
      </c>
      <c r="D20" s="85"/>
      <c r="E20" s="6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41">
        <f t="shared" si="0"/>
        <v>0</v>
      </c>
    </row>
    <row r="21" spans="1:17" ht="15.75" x14ac:dyDescent="0.2">
      <c r="A21" s="43">
        <v>10</v>
      </c>
      <c r="B21" s="51" t="s">
        <v>250</v>
      </c>
      <c r="C21" s="29" t="s">
        <v>80</v>
      </c>
      <c r="D21" s="85"/>
      <c r="E21" s="6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41">
        <f t="shared" si="0"/>
        <v>0</v>
      </c>
    </row>
    <row r="22" spans="1:17" ht="15.75" x14ac:dyDescent="0.2">
      <c r="A22" s="36"/>
      <c r="B22" s="51"/>
      <c r="C22" s="29"/>
      <c r="D22" s="86"/>
      <c r="E22" s="6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41">
        <f t="shared" si="0"/>
        <v>0</v>
      </c>
    </row>
    <row r="23" spans="1:17" ht="15.75" x14ac:dyDescent="0.2">
      <c r="A23" s="36"/>
      <c r="B23" s="51"/>
      <c r="C23" s="29" t="s">
        <v>81</v>
      </c>
      <c r="D23" s="84"/>
      <c r="E23" s="6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41">
        <f t="shared" si="0"/>
        <v>0</v>
      </c>
    </row>
    <row r="24" spans="1:17" ht="15.75" x14ac:dyDescent="0.2">
      <c r="A24" s="37" t="s">
        <v>19</v>
      </c>
      <c r="B24" s="51" t="s">
        <v>251</v>
      </c>
      <c r="C24" s="29" t="s">
        <v>82</v>
      </c>
      <c r="D24" s="84"/>
      <c r="E24" s="6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41">
        <f t="shared" si="0"/>
        <v>0</v>
      </c>
    </row>
    <row r="25" spans="1:17" ht="15.75" x14ac:dyDescent="0.2">
      <c r="A25" s="37" t="s">
        <v>20</v>
      </c>
      <c r="B25" s="51" t="s">
        <v>252</v>
      </c>
      <c r="C25" s="29" t="s">
        <v>21</v>
      </c>
      <c r="D25" s="84"/>
      <c r="E25" s="6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41">
        <f t="shared" si="0"/>
        <v>0</v>
      </c>
    </row>
    <row r="26" spans="1:17" ht="31.5" x14ac:dyDescent="0.2">
      <c r="A26" s="37" t="s">
        <v>83</v>
      </c>
      <c r="B26" s="51" t="s">
        <v>253</v>
      </c>
      <c r="C26" s="29" t="s">
        <v>84</v>
      </c>
      <c r="D26" s="84"/>
      <c r="E26" s="6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41">
        <f t="shared" si="0"/>
        <v>0</v>
      </c>
    </row>
    <row r="27" spans="1:17" ht="15.75" x14ac:dyDescent="0.2">
      <c r="A27" s="37" t="s">
        <v>22</v>
      </c>
      <c r="B27" s="51" t="s">
        <v>254</v>
      </c>
      <c r="C27" s="29" t="s">
        <v>85</v>
      </c>
      <c r="D27" s="84"/>
      <c r="E27" s="6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41">
        <f t="shared" si="0"/>
        <v>0</v>
      </c>
    </row>
    <row r="28" spans="1:17" ht="15.75" x14ac:dyDescent="0.2">
      <c r="A28" s="37" t="s">
        <v>23</v>
      </c>
      <c r="B28" s="51" t="s">
        <v>255</v>
      </c>
      <c r="C28" s="29" t="s">
        <v>86</v>
      </c>
      <c r="D28" s="84"/>
      <c r="E28" s="6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41">
        <f t="shared" si="0"/>
        <v>0</v>
      </c>
    </row>
    <row r="29" spans="1:17" ht="31.5" x14ac:dyDescent="0.2">
      <c r="A29" s="37" t="s">
        <v>24</v>
      </c>
      <c r="B29" s="51" t="s">
        <v>256</v>
      </c>
      <c r="C29" s="29" t="s">
        <v>87</v>
      </c>
      <c r="D29" s="84"/>
      <c r="E29" s="6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41">
        <f t="shared" si="0"/>
        <v>0</v>
      </c>
    </row>
    <row r="30" spans="1:17" ht="31.5" x14ac:dyDescent="0.2">
      <c r="A30" s="37" t="s">
        <v>88</v>
      </c>
      <c r="B30" s="51" t="s">
        <v>257</v>
      </c>
      <c r="C30" s="29" t="s">
        <v>89</v>
      </c>
      <c r="D30" s="84"/>
      <c r="E30" s="6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41">
        <f t="shared" si="0"/>
        <v>0</v>
      </c>
    </row>
    <row r="31" spans="1:17" ht="31.5" x14ac:dyDescent="0.2">
      <c r="A31" s="37" t="s">
        <v>90</v>
      </c>
      <c r="B31" s="51" t="s">
        <v>258</v>
      </c>
      <c r="C31" s="29" t="s">
        <v>91</v>
      </c>
      <c r="D31" s="84"/>
      <c r="E31" s="6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41">
        <f t="shared" si="0"/>
        <v>0</v>
      </c>
    </row>
    <row r="32" spans="1:17" ht="31.5" x14ac:dyDescent="0.2">
      <c r="A32" s="37" t="s">
        <v>92</v>
      </c>
      <c r="B32" s="51" t="s">
        <v>259</v>
      </c>
      <c r="C32" s="29" t="s">
        <v>93</v>
      </c>
      <c r="D32" s="84"/>
      <c r="E32" s="6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41">
        <f t="shared" si="0"/>
        <v>0</v>
      </c>
    </row>
    <row r="33" spans="1:17" ht="31.5" x14ac:dyDescent="0.2">
      <c r="A33" s="37" t="s">
        <v>94</v>
      </c>
      <c r="B33" s="51" t="s">
        <v>260</v>
      </c>
      <c r="C33" s="29" t="s">
        <v>25</v>
      </c>
      <c r="D33" s="84"/>
      <c r="E33" s="6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41">
        <f t="shared" si="0"/>
        <v>0</v>
      </c>
    </row>
    <row r="34" spans="1:17" ht="31.5" x14ac:dyDescent="0.2">
      <c r="A34" s="37" t="s">
        <v>95</v>
      </c>
      <c r="B34" s="51" t="s">
        <v>261</v>
      </c>
      <c r="C34" s="29" t="s">
        <v>26</v>
      </c>
      <c r="D34" s="84"/>
      <c r="E34" s="6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41">
        <f t="shared" si="0"/>
        <v>0</v>
      </c>
    </row>
    <row r="35" spans="1:17" ht="31.5" x14ac:dyDescent="0.2">
      <c r="A35" s="37" t="s">
        <v>96</v>
      </c>
      <c r="B35" s="51" t="s">
        <v>262</v>
      </c>
      <c r="C35" s="29" t="s">
        <v>27</v>
      </c>
      <c r="D35" s="84"/>
      <c r="E35" s="6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1">
        <f t="shared" si="0"/>
        <v>0</v>
      </c>
    </row>
    <row r="36" spans="1:17" ht="31.5" x14ac:dyDescent="0.2">
      <c r="A36" s="37" t="s">
        <v>97</v>
      </c>
      <c r="B36" s="51" t="s">
        <v>263</v>
      </c>
      <c r="C36" s="29" t="s">
        <v>28</v>
      </c>
      <c r="D36" s="84"/>
      <c r="E36" s="6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41">
        <f t="shared" si="0"/>
        <v>0</v>
      </c>
    </row>
    <row r="37" spans="1:17" ht="31.5" x14ac:dyDescent="0.2">
      <c r="A37" s="37" t="s">
        <v>98</v>
      </c>
      <c r="B37" s="51" t="s">
        <v>264</v>
      </c>
      <c r="C37" s="29" t="s">
        <v>99</v>
      </c>
      <c r="D37" s="84"/>
      <c r="E37" s="6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41">
        <f t="shared" si="0"/>
        <v>0</v>
      </c>
    </row>
    <row r="38" spans="1:17" ht="31.5" x14ac:dyDescent="0.2">
      <c r="A38" s="37" t="s">
        <v>100</v>
      </c>
      <c r="B38" s="51" t="s">
        <v>265</v>
      </c>
      <c r="C38" s="29" t="s">
        <v>101</v>
      </c>
      <c r="D38" s="84"/>
      <c r="E38" s="6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41">
        <f t="shared" si="0"/>
        <v>0</v>
      </c>
    </row>
    <row r="39" spans="1:17" ht="31.5" x14ac:dyDescent="0.2">
      <c r="A39" s="37" t="s">
        <v>102</v>
      </c>
      <c r="B39" s="51" t="s">
        <v>266</v>
      </c>
      <c r="C39" s="29" t="s">
        <v>103</v>
      </c>
      <c r="D39" s="84"/>
      <c r="E39" s="6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41">
        <f t="shared" si="0"/>
        <v>0</v>
      </c>
    </row>
    <row r="40" spans="1:17" ht="31.5" x14ac:dyDescent="0.2">
      <c r="A40" s="37" t="s">
        <v>104</v>
      </c>
      <c r="B40" s="51" t="s">
        <v>267</v>
      </c>
      <c r="C40" s="29" t="s">
        <v>105</v>
      </c>
      <c r="D40" s="84"/>
      <c r="E40" s="6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41">
        <f t="shared" si="0"/>
        <v>0</v>
      </c>
    </row>
    <row r="41" spans="1:17" ht="31.5" x14ac:dyDescent="0.2">
      <c r="A41" s="37" t="s">
        <v>106</v>
      </c>
      <c r="B41" s="51" t="s">
        <v>268</v>
      </c>
      <c r="C41" s="29" t="s">
        <v>107</v>
      </c>
      <c r="D41" s="84"/>
      <c r="E41" s="6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41">
        <f t="shared" si="0"/>
        <v>0</v>
      </c>
    </row>
    <row r="42" spans="1:17" ht="31.5" x14ac:dyDescent="0.2">
      <c r="A42" s="37" t="s">
        <v>108</v>
      </c>
      <c r="B42" s="51" t="s">
        <v>269</v>
      </c>
      <c r="C42" s="29" t="s">
        <v>109</v>
      </c>
      <c r="D42" s="84"/>
      <c r="E42" s="6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41">
        <f t="shared" si="0"/>
        <v>0</v>
      </c>
    </row>
    <row r="43" spans="1:17" ht="31.5" x14ac:dyDescent="0.2">
      <c r="A43" s="37" t="s">
        <v>110</v>
      </c>
      <c r="B43" s="51" t="s">
        <v>270</v>
      </c>
      <c r="C43" s="29" t="s">
        <v>111</v>
      </c>
      <c r="D43" s="84"/>
      <c r="E43" s="6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41">
        <f t="shared" si="0"/>
        <v>0</v>
      </c>
    </row>
    <row r="44" spans="1:17" ht="31.5" x14ac:dyDescent="0.2">
      <c r="A44" s="37" t="s">
        <v>112</v>
      </c>
      <c r="B44" s="51" t="s">
        <v>271</v>
      </c>
      <c r="C44" s="29" t="s">
        <v>113</v>
      </c>
      <c r="D44" s="84"/>
      <c r="E44" s="6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41">
        <f t="shared" si="0"/>
        <v>0</v>
      </c>
    </row>
    <row r="45" spans="1:17" ht="31.5" x14ac:dyDescent="0.2">
      <c r="A45" s="37" t="s">
        <v>114</v>
      </c>
      <c r="B45" s="51" t="s">
        <v>272</v>
      </c>
      <c r="C45" s="29" t="s">
        <v>115</v>
      </c>
      <c r="D45" s="84"/>
      <c r="E45" s="6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41">
        <f t="shared" si="0"/>
        <v>0</v>
      </c>
    </row>
    <row r="46" spans="1:17" ht="31.5" x14ac:dyDescent="0.2">
      <c r="A46" s="37" t="s">
        <v>116</v>
      </c>
      <c r="B46" s="51" t="s">
        <v>273</v>
      </c>
      <c r="C46" s="29" t="s">
        <v>117</v>
      </c>
      <c r="D46" s="84"/>
      <c r="E46" s="6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1">
        <f t="shared" si="0"/>
        <v>0</v>
      </c>
    </row>
    <row r="47" spans="1:17" ht="31.5" x14ac:dyDescent="0.2">
      <c r="A47" s="37" t="s">
        <v>118</v>
      </c>
      <c r="B47" s="51" t="s">
        <v>274</v>
      </c>
      <c r="C47" s="29" t="s">
        <v>119</v>
      </c>
      <c r="D47" s="84"/>
      <c r="E47" s="6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1">
        <f t="shared" si="0"/>
        <v>0</v>
      </c>
    </row>
    <row r="48" spans="1:17" ht="15.75" x14ac:dyDescent="0.2">
      <c r="A48" s="43" t="s">
        <v>29</v>
      </c>
      <c r="B48" s="51" t="s">
        <v>275</v>
      </c>
      <c r="C48" s="29" t="s">
        <v>120</v>
      </c>
      <c r="D48" s="84"/>
      <c r="E48" s="6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41">
        <f t="shared" si="0"/>
        <v>0</v>
      </c>
    </row>
    <row r="49" spans="1:17" ht="31.5" x14ac:dyDescent="0.2">
      <c r="A49" s="37" t="s">
        <v>121</v>
      </c>
      <c r="B49" s="51" t="s">
        <v>276</v>
      </c>
      <c r="C49" s="29" t="s">
        <v>122</v>
      </c>
      <c r="D49" s="84"/>
      <c r="E49" s="6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1">
        <f t="shared" si="0"/>
        <v>0</v>
      </c>
    </row>
    <row r="50" spans="1:17" ht="31.5" x14ac:dyDescent="0.2">
      <c r="A50" s="37" t="s">
        <v>123</v>
      </c>
      <c r="B50" s="51" t="s">
        <v>277</v>
      </c>
      <c r="C50" s="29" t="s">
        <v>124</v>
      </c>
      <c r="D50" s="84"/>
      <c r="E50" s="6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1">
        <f t="shared" si="0"/>
        <v>0</v>
      </c>
    </row>
    <row r="51" spans="1:17" ht="31.5" x14ac:dyDescent="0.2">
      <c r="A51" s="37" t="s">
        <v>125</v>
      </c>
      <c r="B51" s="51" t="s">
        <v>278</v>
      </c>
      <c r="C51" s="29" t="s">
        <v>126</v>
      </c>
      <c r="D51" s="84"/>
      <c r="E51" s="6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1">
        <f t="shared" si="0"/>
        <v>0</v>
      </c>
    </row>
    <row r="52" spans="1:17" ht="31.5" x14ac:dyDescent="0.2">
      <c r="A52" s="37" t="s">
        <v>127</v>
      </c>
      <c r="B52" s="51" t="s">
        <v>279</v>
      </c>
      <c r="C52" s="29" t="s">
        <v>128</v>
      </c>
      <c r="D52" s="84"/>
      <c r="E52" s="6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1">
        <f t="shared" si="0"/>
        <v>0</v>
      </c>
    </row>
    <row r="53" spans="1:17" ht="31.5" x14ac:dyDescent="0.2">
      <c r="A53" s="37" t="s">
        <v>129</v>
      </c>
      <c r="B53" s="51" t="s">
        <v>130</v>
      </c>
      <c r="C53" s="29" t="s">
        <v>131</v>
      </c>
      <c r="D53" s="84"/>
      <c r="E53" s="6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41">
        <f t="shared" si="0"/>
        <v>0</v>
      </c>
    </row>
    <row r="54" spans="1:17" ht="31.5" x14ac:dyDescent="0.2">
      <c r="A54" s="37" t="s">
        <v>132</v>
      </c>
      <c r="B54" s="51" t="s">
        <v>280</v>
      </c>
      <c r="C54" s="29" t="s">
        <v>133</v>
      </c>
      <c r="D54" s="84"/>
      <c r="E54" s="6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41">
        <f t="shared" si="0"/>
        <v>0</v>
      </c>
    </row>
    <row r="55" spans="1:17" ht="31.5" x14ac:dyDescent="0.2">
      <c r="A55" s="37" t="s">
        <v>134</v>
      </c>
      <c r="B55" s="51" t="s">
        <v>281</v>
      </c>
      <c r="C55" s="29" t="s">
        <v>30</v>
      </c>
      <c r="D55" s="87"/>
      <c r="E55" s="6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41">
        <f t="shared" si="0"/>
        <v>0</v>
      </c>
    </row>
    <row r="56" spans="1:17" ht="31.5" x14ac:dyDescent="0.2">
      <c r="A56" s="37" t="s">
        <v>135</v>
      </c>
      <c r="B56" s="51" t="s">
        <v>282</v>
      </c>
      <c r="C56" s="29" t="s">
        <v>136</v>
      </c>
      <c r="D56" s="84"/>
      <c r="E56" s="6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41">
        <f t="shared" si="0"/>
        <v>0</v>
      </c>
    </row>
    <row r="57" spans="1:17" ht="31.5" x14ac:dyDescent="0.2">
      <c r="A57" s="37" t="s">
        <v>137</v>
      </c>
      <c r="B57" s="51" t="s">
        <v>72</v>
      </c>
      <c r="C57" s="29" t="s">
        <v>138</v>
      </c>
      <c r="D57" s="84"/>
      <c r="E57" s="6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41">
        <f t="shared" si="0"/>
        <v>0</v>
      </c>
    </row>
    <row r="58" spans="1:17" ht="31.5" x14ac:dyDescent="0.2">
      <c r="A58" s="37" t="s">
        <v>139</v>
      </c>
      <c r="B58" s="51" t="s">
        <v>283</v>
      </c>
      <c r="C58" s="29" t="s">
        <v>140</v>
      </c>
      <c r="D58" s="84"/>
      <c r="E58" s="6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41">
        <f t="shared" si="0"/>
        <v>0</v>
      </c>
    </row>
    <row r="59" spans="1:17" ht="15.75" x14ac:dyDescent="0.2">
      <c r="A59" s="43" t="s">
        <v>33</v>
      </c>
      <c r="B59" s="51" t="s">
        <v>284</v>
      </c>
      <c r="C59" s="29" t="s">
        <v>141</v>
      </c>
      <c r="D59" s="84"/>
      <c r="E59" s="6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41">
        <f t="shared" si="0"/>
        <v>0</v>
      </c>
    </row>
    <row r="60" spans="1:17" ht="15.75" x14ac:dyDescent="0.2">
      <c r="A60" s="43" t="s">
        <v>35</v>
      </c>
      <c r="B60" s="51" t="s">
        <v>285</v>
      </c>
      <c r="C60" s="29" t="s">
        <v>142</v>
      </c>
      <c r="D60" s="84"/>
      <c r="E60" s="6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41">
        <f t="shared" si="0"/>
        <v>0</v>
      </c>
    </row>
    <row r="61" spans="1:17" ht="15.75" x14ac:dyDescent="0.2">
      <c r="A61" s="43" t="s">
        <v>36</v>
      </c>
      <c r="B61" s="51" t="s">
        <v>286</v>
      </c>
      <c r="C61" s="29" t="s">
        <v>143</v>
      </c>
      <c r="D61" s="84"/>
      <c r="E61" s="6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41">
        <f t="shared" si="0"/>
        <v>0</v>
      </c>
    </row>
    <row r="62" spans="1:17" ht="15.75" x14ac:dyDescent="0.2">
      <c r="A62" s="43" t="s">
        <v>38</v>
      </c>
      <c r="B62" s="51" t="s">
        <v>287</v>
      </c>
      <c r="C62" s="29" t="s">
        <v>144</v>
      </c>
      <c r="D62" s="84"/>
      <c r="E62" s="6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41">
        <f t="shared" si="0"/>
        <v>0</v>
      </c>
    </row>
    <row r="63" spans="1:17" ht="15.75" x14ac:dyDescent="0.2">
      <c r="A63" s="43" t="s">
        <v>40</v>
      </c>
      <c r="B63" s="51" t="s">
        <v>288</v>
      </c>
      <c r="C63" s="29" t="s">
        <v>145</v>
      </c>
      <c r="D63" s="84"/>
      <c r="E63" s="6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41">
        <f t="shared" si="0"/>
        <v>0</v>
      </c>
    </row>
    <row r="64" spans="1:17" ht="15.75" x14ac:dyDescent="0.2">
      <c r="A64" s="37" t="s">
        <v>42</v>
      </c>
      <c r="B64" s="51" t="s">
        <v>289</v>
      </c>
      <c r="C64" s="29" t="s">
        <v>146</v>
      </c>
      <c r="D64" s="84"/>
      <c r="E64" s="6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41">
        <f t="shared" si="0"/>
        <v>0</v>
      </c>
    </row>
    <row r="65" spans="1:17" ht="15.75" x14ac:dyDescent="0.2">
      <c r="A65" s="37"/>
      <c r="B65" s="51"/>
      <c r="C65" s="31"/>
      <c r="D65" s="84"/>
      <c r="E65" s="6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41">
        <f t="shared" si="0"/>
        <v>0</v>
      </c>
    </row>
    <row r="66" spans="1:17" ht="15.75" x14ac:dyDescent="0.2">
      <c r="A66" s="37"/>
      <c r="B66" s="51"/>
      <c r="C66" s="29" t="s">
        <v>147</v>
      </c>
      <c r="D66" s="84"/>
      <c r="E66" s="6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41">
        <f t="shared" si="0"/>
        <v>0</v>
      </c>
    </row>
    <row r="67" spans="1:17" ht="15.75" x14ac:dyDescent="0.2">
      <c r="A67" s="37"/>
      <c r="B67" s="51"/>
      <c r="C67" s="29"/>
      <c r="D67" s="84"/>
      <c r="E67" s="6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41">
        <f t="shared" si="0"/>
        <v>0</v>
      </c>
    </row>
    <row r="68" spans="1:17" ht="31.5" x14ac:dyDescent="0.2">
      <c r="A68" s="37" t="s">
        <v>148</v>
      </c>
      <c r="B68" s="51" t="s">
        <v>290</v>
      </c>
      <c r="C68" s="29" t="s">
        <v>149</v>
      </c>
      <c r="D68" s="84"/>
      <c r="E68" s="6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41">
        <f t="shared" si="0"/>
        <v>0</v>
      </c>
    </row>
    <row r="69" spans="1:17" ht="31.5" x14ac:dyDescent="0.2">
      <c r="A69" s="37" t="s">
        <v>150</v>
      </c>
      <c r="B69" s="51" t="s">
        <v>291</v>
      </c>
      <c r="C69" s="29" t="s">
        <v>151</v>
      </c>
      <c r="D69" s="84"/>
      <c r="E69" s="6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41">
        <f t="shared" si="0"/>
        <v>0</v>
      </c>
    </row>
    <row r="70" spans="1:17" ht="31.5" x14ac:dyDescent="0.2">
      <c r="A70" s="37" t="s">
        <v>152</v>
      </c>
      <c r="B70" s="51" t="s">
        <v>292</v>
      </c>
      <c r="C70" s="29" t="s">
        <v>13</v>
      </c>
      <c r="D70" s="84"/>
      <c r="E70" s="6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41">
        <f t="shared" si="0"/>
        <v>0</v>
      </c>
    </row>
    <row r="71" spans="1:17" ht="31.5" x14ac:dyDescent="0.2">
      <c r="A71" s="37" t="s">
        <v>153</v>
      </c>
      <c r="B71" s="51" t="s">
        <v>293</v>
      </c>
      <c r="C71" s="29" t="s">
        <v>31</v>
      </c>
      <c r="D71" s="84"/>
      <c r="E71" s="6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41">
        <f t="shared" si="0"/>
        <v>0</v>
      </c>
    </row>
    <row r="72" spans="1:17" ht="31.5" x14ac:dyDescent="0.2">
      <c r="A72" s="37" t="s">
        <v>154</v>
      </c>
      <c r="B72" s="51" t="s">
        <v>294</v>
      </c>
      <c r="C72" s="29" t="s">
        <v>32</v>
      </c>
      <c r="D72" s="84"/>
      <c r="E72" s="6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41">
        <f t="shared" si="0"/>
        <v>0</v>
      </c>
    </row>
    <row r="73" spans="1:17" ht="31.5" x14ac:dyDescent="0.2">
      <c r="A73" s="37" t="s">
        <v>155</v>
      </c>
      <c r="B73" s="51" t="s">
        <v>295</v>
      </c>
      <c r="C73" s="29" t="s">
        <v>34</v>
      </c>
      <c r="D73" s="84"/>
      <c r="E73" s="6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41">
        <f t="shared" si="0"/>
        <v>0</v>
      </c>
    </row>
    <row r="74" spans="1:17" ht="31.5" x14ac:dyDescent="0.2">
      <c r="A74" s="37" t="s">
        <v>156</v>
      </c>
      <c r="B74" s="51" t="s">
        <v>296</v>
      </c>
      <c r="C74" s="29" t="s">
        <v>14</v>
      </c>
      <c r="D74" s="84"/>
      <c r="E74" s="6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41">
        <f t="shared" si="0"/>
        <v>0</v>
      </c>
    </row>
    <row r="75" spans="1:17" ht="31.5" x14ac:dyDescent="0.2">
      <c r="A75" s="37" t="s">
        <v>157</v>
      </c>
      <c r="B75" s="51" t="s">
        <v>297</v>
      </c>
      <c r="C75" s="29" t="s">
        <v>37</v>
      </c>
      <c r="D75" s="84"/>
      <c r="E75" s="6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41">
        <f t="shared" si="0"/>
        <v>0</v>
      </c>
    </row>
    <row r="76" spans="1:17" ht="31.5" x14ac:dyDescent="0.2">
      <c r="A76" s="37" t="s">
        <v>158</v>
      </c>
      <c r="B76" s="51" t="s">
        <v>298</v>
      </c>
      <c r="C76" s="29" t="s">
        <v>39</v>
      </c>
      <c r="D76" s="84"/>
      <c r="E76" s="6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41">
        <f t="shared" si="0"/>
        <v>0</v>
      </c>
    </row>
    <row r="77" spans="1:17" ht="31.5" x14ac:dyDescent="0.2">
      <c r="A77" s="37" t="s">
        <v>159</v>
      </c>
      <c r="B77" s="51" t="s">
        <v>299</v>
      </c>
      <c r="C77" s="29" t="s">
        <v>41</v>
      </c>
      <c r="D77" s="84"/>
      <c r="E77" s="6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41">
        <f t="shared" ref="Q77:Q140" si="1">SUM(E77:P77)</f>
        <v>0</v>
      </c>
    </row>
    <row r="78" spans="1:17" ht="31.5" x14ac:dyDescent="0.2">
      <c r="A78" s="37" t="s">
        <v>160</v>
      </c>
      <c r="B78" s="51" t="s">
        <v>300</v>
      </c>
      <c r="C78" s="29" t="s">
        <v>43</v>
      </c>
      <c r="D78" s="84"/>
      <c r="E78" s="6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41">
        <f t="shared" si="1"/>
        <v>0</v>
      </c>
    </row>
    <row r="79" spans="1:17" ht="31.5" x14ac:dyDescent="0.2">
      <c r="A79" s="37" t="s">
        <v>161</v>
      </c>
      <c r="B79" s="51" t="s">
        <v>301</v>
      </c>
      <c r="C79" s="29" t="s">
        <v>162</v>
      </c>
      <c r="D79" s="84"/>
      <c r="E79" s="6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41">
        <f t="shared" si="1"/>
        <v>0</v>
      </c>
    </row>
    <row r="80" spans="1:17" ht="31.5" x14ac:dyDescent="0.2">
      <c r="A80" s="37" t="s">
        <v>163</v>
      </c>
      <c r="B80" s="51" t="s">
        <v>302</v>
      </c>
      <c r="C80" s="29" t="s">
        <v>164</v>
      </c>
      <c r="D80" s="84"/>
      <c r="E80" s="6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41">
        <f t="shared" si="1"/>
        <v>0</v>
      </c>
    </row>
    <row r="81" spans="1:17" ht="31.5" x14ac:dyDescent="0.2">
      <c r="A81" s="37" t="s">
        <v>165</v>
      </c>
      <c r="B81" s="51" t="s">
        <v>303</v>
      </c>
      <c r="C81" s="29" t="s">
        <v>166</v>
      </c>
      <c r="D81" s="84"/>
      <c r="E81" s="6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41">
        <f t="shared" si="1"/>
        <v>0</v>
      </c>
    </row>
    <row r="82" spans="1:17" ht="31.5" x14ac:dyDescent="0.2">
      <c r="A82" s="37" t="s">
        <v>167</v>
      </c>
      <c r="B82" s="51" t="s">
        <v>304</v>
      </c>
      <c r="C82" s="29" t="s">
        <v>44</v>
      </c>
      <c r="D82" s="84"/>
      <c r="E82" s="6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41">
        <f t="shared" si="1"/>
        <v>0</v>
      </c>
    </row>
    <row r="83" spans="1:17" ht="31.5" x14ac:dyDescent="0.2">
      <c r="A83" s="37" t="s">
        <v>168</v>
      </c>
      <c r="B83" s="51" t="s">
        <v>305</v>
      </c>
      <c r="C83" s="29" t="s">
        <v>169</v>
      </c>
      <c r="D83" s="84"/>
      <c r="E83" s="6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41">
        <f t="shared" si="1"/>
        <v>0</v>
      </c>
    </row>
    <row r="84" spans="1:17" ht="31.5" x14ac:dyDescent="0.2">
      <c r="A84" s="37" t="s">
        <v>170</v>
      </c>
      <c r="B84" s="51" t="s">
        <v>306</v>
      </c>
      <c r="C84" s="29" t="s">
        <v>45</v>
      </c>
      <c r="D84" s="84"/>
      <c r="E84" s="6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41">
        <f t="shared" si="1"/>
        <v>0</v>
      </c>
    </row>
    <row r="85" spans="1:17" ht="31.5" x14ac:dyDescent="0.2">
      <c r="A85" s="37" t="s">
        <v>171</v>
      </c>
      <c r="B85" s="51" t="s">
        <v>307</v>
      </c>
      <c r="C85" s="29" t="s">
        <v>46</v>
      </c>
      <c r="D85" s="88"/>
      <c r="E85" s="6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41">
        <f t="shared" si="1"/>
        <v>0</v>
      </c>
    </row>
    <row r="86" spans="1:17" ht="31.5" x14ac:dyDescent="0.2">
      <c r="A86" s="37" t="s">
        <v>172</v>
      </c>
      <c r="B86" s="51" t="s">
        <v>308</v>
      </c>
      <c r="C86" s="29" t="s">
        <v>47</v>
      </c>
      <c r="D86" s="88"/>
      <c r="E86" s="6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41">
        <f t="shared" si="1"/>
        <v>0</v>
      </c>
    </row>
    <row r="87" spans="1:17" ht="31.5" x14ac:dyDescent="0.2">
      <c r="A87" s="37" t="s">
        <v>173</v>
      </c>
      <c r="B87" s="51" t="s">
        <v>309</v>
      </c>
      <c r="C87" s="29" t="s">
        <v>48</v>
      </c>
      <c r="D87" s="84"/>
      <c r="E87" s="6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41">
        <f t="shared" si="1"/>
        <v>0</v>
      </c>
    </row>
    <row r="88" spans="1:17" ht="31.5" x14ac:dyDescent="0.2">
      <c r="A88" s="37" t="s">
        <v>174</v>
      </c>
      <c r="B88" s="51" t="s">
        <v>310</v>
      </c>
      <c r="C88" s="29" t="s">
        <v>49</v>
      </c>
      <c r="D88" s="84"/>
      <c r="E88" s="6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41">
        <f t="shared" si="1"/>
        <v>0</v>
      </c>
    </row>
    <row r="89" spans="1:17" ht="31.5" x14ac:dyDescent="0.2">
      <c r="A89" s="37" t="s">
        <v>175</v>
      </c>
      <c r="B89" s="51" t="s">
        <v>311</v>
      </c>
      <c r="C89" s="29" t="s">
        <v>50</v>
      </c>
      <c r="D89" s="88"/>
      <c r="E89" s="6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41">
        <f t="shared" si="1"/>
        <v>0</v>
      </c>
    </row>
    <row r="90" spans="1:17" ht="31.5" x14ac:dyDescent="0.2">
      <c r="A90" s="37" t="s">
        <v>176</v>
      </c>
      <c r="B90" s="51" t="s">
        <v>312</v>
      </c>
      <c r="C90" s="29" t="s">
        <v>51</v>
      </c>
      <c r="D90" s="84"/>
      <c r="E90" s="6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41">
        <f t="shared" si="1"/>
        <v>0</v>
      </c>
    </row>
    <row r="91" spans="1:17" ht="31.5" x14ac:dyDescent="0.2">
      <c r="A91" s="37" t="s">
        <v>177</v>
      </c>
      <c r="B91" s="51" t="s">
        <v>313</v>
      </c>
      <c r="C91" s="29" t="s">
        <v>52</v>
      </c>
      <c r="D91" s="88"/>
      <c r="E91" s="6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41">
        <f t="shared" si="1"/>
        <v>0</v>
      </c>
    </row>
    <row r="92" spans="1:17" ht="31.5" x14ac:dyDescent="0.2">
      <c r="A92" s="37" t="s">
        <v>178</v>
      </c>
      <c r="B92" s="51" t="s">
        <v>314</v>
      </c>
      <c r="C92" s="29" t="s">
        <v>179</v>
      </c>
      <c r="D92" s="84"/>
      <c r="E92" s="6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41">
        <f t="shared" si="1"/>
        <v>0</v>
      </c>
    </row>
    <row r="93" spans="1:17" ht="31.5" x14ac:dyDescent="0.2">
      <c r="A93" s="37" t="s">
        <v>180</v>
      </c>
      <c r="B93" s="51" t="s">
        <v>315</v>
      </c>
      <c r="C93" s="29" t="s">
        <v>69</v>
      </c>
      <c r="D93" s="84"/>
      <c r="E93" s="6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41">
        <f t="shared" si="1"/>
        <v>0</v>
      </c>
    </row>
    <row r="94" spans="1:17" ht="31.5" x14ac:dyDescent="0.2">
      <c r="A94" s="37" t="s">
        <v>181</v>
      </c>
      <c r="B94" s="51" t="s">
        <v>316</v>
      </c>
      <c r="C94" s="29" t="s">
        <v>15</v>
      </c>
      <c r="D94" s="84"/>
      <c r="E94" s="6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41">
        <f t="shared" si="1"/>
        <v>0</v>
      </c>
    </row>
    <row r="95" spans="1:17" ht="31.5" x14ac:dyDescent="0.2">
      <c r="A95" s="37" t="s">
        <v>182</v>
      </c>
      <c r="B95" s="51" t="s">
        <v>317</v>
      </c>
      <c r="C95" s="29" t="s">
        <v>53</v>
      </c>
      <c r="D95" s="84"/>
      <c r="E95" s="6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41">
        <f t="shared" si="1"/>
        <v>0</v>
      </c>
    </row>
    <row r="96" spans="1:17" ht="31.5" x14ac:dyDescent="0.2">
      <c r="A96" s="37" t="s">
        <v>183</v>
      </c>
      <c r="B96" s="51" t="s">
        <v>318</v>
      </c>
      <c r="C96" s="29" t="s">
        <v>54</v>
      </c>
      <c r="D96" s="88"/>
      <c r="E96" s="6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41">
        <f t="shared" si="1"/>
        <v>0</v>
      </c>
    </row>
    <row r="97" spans="1:17" ht="15.75" x14ac:dyDescent="0.2">
      <c r="A97" s="37"/>
      <c r="B97" s="51"/>
      <c r="C97" s="29" t="s">
        <v>184</v>
      </c>
      <c r="D97" s="84"/>
      <c r="E97" s="6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41">
        <f t="shared" si="1"/>
        <v>0</v>
      </c>
    </row>
    <row r="98" spans="1:17" ht="15.75" x14ac:dyDescent="0.2">
      <c r="A98" s="37"/>
      <c r="B98" s="51"/>
      <c r="C98" s="29" t="s">
        <v>185</v>
      </c>
      <c r="D98" s="84"/>
      <c r="E98" s="6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41">
        <f t="shared" si="1"/>
        <v>0</v>
      </c>
    </row>
    <row r="99" spans="1:17" ht="12.75" customHeight="1" x14ac:dyDescent="0.2">
      <c r="A99" s="103" t="s">
        <v>57</v>
      </c>
      <c r="B99" s="130" t="s">
        <v>319</v>
      </c>
      <c r="C99" s="118" t="s">
        <v>186</v>
      </c>
      <c r="D99" s="88"/>
      <c r="E99" s="6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41">
        <f t="shared" si="1"/>
        <v>0</v>
      </c>
    </row>
    <row r="100" spans="1:17" ht="12.75" customHeight="1" x14ac:dyDescent="0.2">
      <c r="A100" s="103"/>
      <c r="B100" s="130"/>
      <c r="C100" s="118"/>
      <c r="D100" s="84"/>
      <c r="E100" s="6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41">
        <f t="shared" si="1"/>
        <v>0</v>
      </c>
    </row>
    <row r="101" spans="1:17" ht="31.5" x14ac:dyDescent="0.2">
      <c r="A101" s="37" t="s">
        <v>58</v>
      </c>
      <c r="B101" s="51" t="s">
        <v>320</v>
      </c>
      <c r="C101" s="29" t="s">
        <v>187</v>
      </c>
      <c r="D101" s="84"/>
      <c r="E101" s="6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41">
        <f t="shared" si="1"/>
        <v>0</v>
      </c>
    </row>
    <row r="102" spans="1:17" ht="15.75" x14ac:dyDescent="0.2">
      <c r="A102" s="37"/>
      <c r="B102" s="51"/>
      <c r="C102" s="29" t="s">
        <v>188</v>
      </c>
      <c r="D102" s="89"/>
      <c r="E102" s="6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41">
        <f t="shared" si="1"/>
        <v>0</v>
      </c>
    </row>
    <row r="103" spans="1:17" ht="31.5" x14ac:dyDescent="0.2">
      <c r="A103" s="37" t="s">
        <v>59</v>
      </c>
      <c r="B103" s="51" t="s">
        <v>321</v>
      </c>
      <c r="C103" s="29" t="s">
        <v>189</v>
      </c>
      <c r="D103" s="84"/>
      <c r="E103" s="6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41">
        <f t="shared" si="1"/>
        <v>0</v>
      </c>
    </row>
    <row r="104" spans="1:17" ht="15.75" x14ac:dyDescent="0.2">
      <c r="A104" s="37"/>
      <c r="B104" s="51"/>
      <c r="C104" s="29" t="s">
        <v>190</v>
      </c>
      <c r="D104" s="84"/>
      <c r="E104" s="6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41">
        <f t="shared" si="1"/>
        <v>0</v>
      </c>
    </row>
    <row r="105" spans="1:17" ht="15.75" x14ac:dyDescent="0.2">
      <c r="A105" s="37" t="s">
        <v>60</v>
      </c>
      <c r="B105" s="51" t="s">
        <v>322</v>
      </c>
      <c r="C105" s="29" t="s">
        <v>191</v>
      </c>
      <c r="D105" s="89"/>
      <c r="E105" s="6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41">
        <f t="shared" si="1"/>
        <v>0</v>
      </c>
    </row>
    <row r="106" spans="1:17" ht="15.75" x14ac:dyDescent="0.2">
      <c r="A106" s="37" t="s">
        <v>61</v>
      </c>
      <c r="B106" s="51" t="s">
        <v>323</v>
      </c>
      <c r="C106" s="29" t="s">
        <v>55</v>
      </c>
      <c r="D106" s="84"/>
      <c r="E106" s="6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41">
        <f t="shared" si="1"/>
        <v>0</v>
      </c>
    </row>
    <row r="107" spans="1:17" ht="15.75" x14ac:dyDescent="0.2">
      <c r="A107" s="37" t="s">
        <v>62</v>
      </c>
      <c r="B107" s="51" t="s">
        <v>324</v>
      </c>
      <c r="C107" s="29" t="s">
        <v>56</v>
      </c>
      <c r="D107" s="84"/>
      <c r="E107" s="6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41">
        <f t="shared" si="1"/>
        <v>0</v>
      </c>
    </row>
    <row r="108" spans="1:17" ht="12.75" customHeight="1" x14ac:dyDescent="0.2">
      <c r="A108" s="103"/>
      <c r="B108" s="130"/>
      <c r="C108" s="118" t="s">
        <v>192</v>
      </c>
      <c r="D108" s="89"/>
      <c r="E108" s="67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41">
        <f t="shared" si="1"/>
        <v>0</v>
      </c>
    </row>
    <row r="109" spans="1:17" ht="12.75" customHeight="1" x14ac:dyDescent="0.2">
      <c r="A109" s="103"/>
      <c r="B109" s="130"/>
      <c r="C109" s="118"/>
      <c r="D109" s="84"/>
      <c r="E109" s="67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41">
        <f t="shared" si="1"/>
        <v>0</v>
      </c>
    </row>
    <row r="110" spans="1:17" ht="31.5" x14ac:dyDescent="0.2">
      <c r="A110" s="37" t="s">
        <v>63</v>
      </c>
      <c r="B110" s="51" t="s">
        <v>325</v>
      </c>
      <c r="C110" s="29" t="s">
        <v>193</v>
      </c>
      <c r="D110" s="84"/>
      <c r="E110" s="67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41">
        <f t="shared" si="1"/>
        <v>0</v>
      </c>
    </row>
    <row r="111" spans="1:17" ht="31.5" x14ac:dyDescent="0.2">
      <c r="A111" s="37" t="s">
        <v>64</v>
      </c>
      <c r="B111" s="54" t="s">
        <v>326</v>
      </c>
      <c r="C111" s="32" t="s">
        <v>194</v>
      </c>
      <c r="D111" s="89"/>
      <c r="E111" s="67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41">
        <f t="shared" si="1"/>
        <v>0</v>
      </c>
    </row>
    <row r="112" spans="1:17" ht="31.5" x14ac:dyDescent="0.2">
      <c r="A112" s="37" t="s">
        <v>65</v>
      </c>
      <c r="B112" s="54" t="s">
        <v>327</v>
      </c>
      <c r="C112" s="32" t="s">
        <v>195</v>
      </c>
      <c r="D112" s="84"/>
      <c r="E112" s="67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41">
        <f t="shared" si="1"/>
        <v>0</v>
      </c>
    </row>
    <row r="113" spans="1:17" ht="31.5" x14ac:dyDescent="0.2">
      <c r="A113" s="37" t="s">
        <v>67</v>
      </c>
      <c r="B113" s="54" t="s">
        <v>346</v>
      </c>
      <c r="C113" s="29" t="s">
        <v>196</v>
      </c>
      <c r="D113" s="84"/>
      <c r="E113" s="67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41">
        <f t="shared" si="1"/>
        <v>0</v>
      </c>
    </row>
    <row r="114" spans="1:17" ht="31.5" x14ac:dyDescent="0.2">
      <c r="A114" s="37" t="s">
        <v>197</v>
      </c>
      <c r="B114" s="54" t="s">
        <v>198</v>
      </c>
      <c r="C114" s="29" t="s">
        <v>199</v>
      </c>
      <c r="D114" s="90"/>
      <c r="E114" s="67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41">
        <f t="shared" si="1"/>
        <v>0</v>
      </c>
    </row>
    <row r="115" spans="1:17" ht="31.5" x14ac:dyDescent="0.2">
      <c r="A115" s="37" t="s">
        <v>200</v>
      </c>
      <c r="B115" s="51" t="s">
        <v>328</v>
      </c>
      <c r="C115" s="29" t="s">
        <v>201</v>
      </c>
      <c r="D115" s="84"/>
      <c r="E115" s="67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41">
        <f t="shared" si="1"/>
        <v>0</v>
      </c>
    </row>
    <row r="116" spans="1:17" ht="12.75" customHeight="1" x14ac:dyDescent="0.2">
      <c r="A116" s="103"/>
      <c r="B116" s="130"/>
      <c r="C116" s="118" t="s">
        <v>202</v>
      </c>
      <c r="D116" s="84"/>
      <c r="E116" s="67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41">
        <f t="shared" si="1"/>
        <v>0</v>
      </c>
    </row>
    <row r="117" spans="1:17" ht="12.75" customHeight="1" x14ac:dyDescent="0.2">
      <c r="A117" s="103"/>
      <c r="B117" s="130"/>
      <c r="C117" s="118"/>
      <c r="D117" s="84"/>
      <c r="E117" s="67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41">
        <f t="shared" si="1"/>
        <v>0</v>
      </c>
    </row>
    <row r="118" spans="1:17" ht="31.5" x14ac:dyDescent="0.2">
      <c r="A118" s="37" t="s">
        <v>203</v>
      </c>
      <c r="B118" s="51" t="s">
        <v>329</v>
      </c>
      <c r="C118" s="29" t="s">
        <v>204</v>
      </c>
      <c r="D118" s="84"/>
      <c r="E118" s="67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41">
        <f t="shared" si="1"/>
        <v>0</v>
      </c>
    </row>
    <row r="119" spans="1:17" ht="15.75" x14ac:dyDescent="0.2">
      <c r="A119" s="37"/>
      <c r="B119" s="51"/>
      <c r="C119" s="29" t="s">
        <v>205</v>
      </c>
      <c r="D119" s="84"/>
      <c r="E119" s="67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41">
        <f t="shared" si="1"/>
        <v>0</v>
      </c>
    </row>
    <row r="120" spans="1:17" ht="31.5" x14ac:dyDescent="0.2">
      <c r="A120" s="37" t="s">
        <v>206</v>
      </c>
      <c r="B120" s="51" t="s">
        <v>330</v>
      </c>
      <c r="C120" s="29" t="s">
        <v>207</v>
      </c>
      <c r="D120" s="84"/>
      <c r="E120" s="67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41">
        <f t="shared" si="1"/>
        <v>0</v>
      </c>
    </row>
    <row r="121" spans="1:17" ht="15.75" x14ac:dyDescent="0.2">
      <c r="A121" s="37"/>
      <c r="B121" s="51"/>
      <c r="C121" s="29" t="s">
        <v>208</v>
      </c>
      <c r="D121" s="84"/>
      <c r="E121" s="67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41">
        <f t="shared" si="1"/>
        <v>0</v>
      </c>
    </row>
    <row r="122" spans="1:17" ht="47.25" x14ac:dyDescent="0.2">
      <c r="A122" s="37" t="s">
        <v>209</v>
      </c>
      <c r="B122" s="51" t="s">
        <v>331</v>
      </c>
      <c r="C122" s="29" t="s">
        <v>210</v>
      </c>
      <c r="D122" s="84"/>
      <c r="E122" s="67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41">
        <f t="shared" si="1"/>
        <v>0</v>
      </c>
    </row>
    <row r="123" spans="1:17" ht="15.75" x14ac:dyDescent="0.2">
      <c r="A123" s="37"/>
      <c r="B123" s="51"/>
      <c r="C123" s="29" t="s">
        <v>211</v>
      </c>
      <c r="D123" s="84"/>
      <c r="E123" s="67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41">
        <f t="shared" si="1"/>
        <v>0</v>
      </c>
    </row>
    <row r="124" spans="1:17" ht="12.75" customHeight="1" x14ac:dyDescent="0.2">
      <c r="A124" s="103" t="s">
        <v>212</v>
      </c>
      <c r="B124" s="130" t="s">
        <v>332</v>
      </c>
      <c r="C124" s="118" t="s">
        <v>213</v>
      </c>
      <c r="D124" s="84"/>
      <c r="E124" s="67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41">
        <f t="shared" si="1"/>
        <v>0</v>
      </c>
    </row>
    <row r="125" spans="1:17" ht="12.75" customHeight="1" x14ac:dyDescent="0.2">
      <c r="A125" s="103"/>
      <c r="B125" s="130"/>
      <c r="C125" s="118"/>
      <c r="D125" s="84"/>
      <c r="E125" s="67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41">
        <f t="shared" si="1"/>
        <v>0</v>
      </c>
    </row>
    <row r="126" spans="1:17" ht="15.75" x14ac:dyDescent="0.2">
      <c r="A126" s="37"/>
      <c r="B126" s="51"/>
      <c r="C126" s="29" t="s">
        <v>214</v>
      </c>
      <c r="D126" s="84"/>
      <c r="E126" s="67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41">
        <f t="shared" si="1"/>
        <v>0</v>
      </c>
    </row>
    <row r="127" spans="1:17" ht="12.75" customHeight="1" x14ac:dyDescent="0.2">
      <c r="A127" s="131">
        <v>97</v>
      </c>
      <c r="B127" s="130" t="s">
        <v>333</v>
      </c>
      <c r="C127" s="118" t="s">
        <v>215</v>
      </c>
      <c r="D127" s="84"/>
      <c r="E127" s="67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41">
        <f t="shared" si="1"/>
        <v>0</v>
      </c>
    </row>
    <row r="128" spans="1:17" ht="12.75" customHeight="1" x14ac:dyDescent="0.2">
      <c r="A128" s="131"/>
      <c r="B128" s="130"/>
      <c r="C128" s="118"/>
      <c r="D128" s="84"/>
      <c r="E128" s="67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41">
        <f t="shared" si="1"/>
        <v>0</v>
      </c>
    </row>
    <row r="129" spans="1:19" ht="47.25" x14ac:dyDescent="0.2">
      <c r="A129" s="37" t="s">
        <v>216</v>
      </c>
      <c r="B129" s="51" t="s">
        <v>334</v>
      </c>
      <c r="C129" s="29" t="s">
        <v>217</v>
      </c>
      <c r="D129" s="84"/>
      <c r="E129" s="67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41">
        <f t="shared" si="1"/>
        <v>0</v>
      </c>
    </row>
    <row r="130" spans="1:19" ht="12.75" customHeight="1" x14ac:dyDescent="0.2">
      <c r="A130" s="103"/>
      <c r="B130" s="130"/>
      <c r="C130" s="113" t="s">
        <v>237</v>
      </c>
      <c r="D130" s="84"/>
      <c r="E130" s="67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41">
        <f t="shared" si="1"/>
        <v>0</v>
      </c>
    </row>
    <row r="131" spans="1:19" ht="12.75" customHeight="1" x14ac:dyDescent="0.2">
      <c r="A131" s="103"/>
      <c r="B131" s="130"/>
      <c r="C131" s="132"/>
      <c r="D131" s="84"/>
      <c r="E131" s="67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41">
        <f t="shared" si="1"/>
        <v>0</v>
      </c>
    </row>
    <row r="132" spans="1:19" ht="15.75" x14ac:dyDescent="0.2">
      <c r="A132" s="37" t="s">
        <v>218</v>
      </c>
      <c r="B132" s="51" t="s">
        <v>335</v>
      </c>
      <c r="C132" s="29" t="s">
        <v>66</v>
      </c>
      <c r="D132" s="84"/>
      <c r="E132" s="67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41">
        <f t="shared" si="1"/>
        <v>0</v>
      </c>
    </row>
    <row r="133" spans="1:19" ht="15.75" x14ac:dyDescent="0.2">
      <c r="A133" s="43" t="s">
        <v>236</v>
      </c>
      <c r="B133" s="51" t="s">
        <v>336</v>
      </c>
      <c r="C133" s="29" t="s">
        <v>68</v>
      </c>
      <c r="D133" s="84"/>
      <c r="E133" s="6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41">
        <f t="shared" si="1"/>
        <v>0</v>
      </c>
    </row>
    <row r="134" spans="1:19" ht="12.75" customHeight="1" x14ac:dyDescent="0.2">
      <c r="A134" s="103"/>
      <c r="B134" s="130"/>
      <c r="C134" s="106" t="s">
        <v>219</v>
      </c>
      <c r="D134" s="84"/>
      <c r="E134" s="67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41">
        <f t="shared" si="1"/>
        <v>0</v>
      </c>
    </row>
    <row r="135" spans="1:19" ht="12.75" customHeight="1" x14ac:dyDescent="0.2">
      <c r="A135" s="103"/>
      <c r="B135" s="130"/>
      <c r="C135" s="106"/>
      <c r="D135" s="91"/>
      <c r="E135" s="70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41">
        <f t="shared" si="1"/>
        <v>0</v>
      </c>
    </row>
    <row r="136" spans="1:19" ht="31.5" x14ac:dyDescent="0.2">
      <c r="A136" s="37" t="s">
        <v>220</v>
      </c>
      <c r="B136" s="51" t="s">
        <v>337</v>
      </c>
      <c r="C136" s="29" t="s">
        <v>221</v>
      </c>
      <c r="D136" s="91"/>
      <c r="E136" s="70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41">
        <f t="shared" si="1"/>
        <v>0</v>
      </c>
    </row>
    <row r="137" spans="1:19" ht="31.5" x14ac:dyDescent="0.2">
      <c r="A137" s="37" t="s">
        <v>222</v>
      </c>
      <c r="B137" s="51" t="s">
        <v>338</v>
      </c>
      <c r="C137" s="30" t="s">
        <v>223</v>
      </c>
      <c r="D137" s="91"/>
      <c r="E137" s="70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41">
        <f t="shared" si="1"/>
        <v>0</v>
      </c>
    </row>
    <row r="138" spans="1:19" ht="31.5" x14ac:dyDescent="0.2">
      <c r="A138" s="37" t="s">
        <v>224</v>
      </c>
      <c r="B138" s="51" t="s">
        <v>339</v>
      </c>
      <c r="C138" s="29" t="s">
        <v>225</v>
      </c>
      <c r="D138" s="92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41">
        <f t="shared" si="1"/>
        <v>0</v>
      </c>
    </row>
    <row r="139" spans="1:19" ht="31.5" x14ac:dyDescent="0.25">
      <c r="A139" s="37" t="s">
        <v>226</v>
      </c>
      <c r="B139" s="51" t="s">
        <v>340</v>
      </c>
      <c r="C139" s="29" t="s">
        <v>227</v>
      </c>
      <c r="D139" s="9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6"/>
      <c r="P139" s="6"/>
      <c r="Q139" s="41">
        <f t="shared" si="1"/>
        <v>0</v>
      </c>
      <c r="R139" s="9"/>
      <c r="S139" s="9"/>
    </row>
    <row r="140" spans="1:19" ht="15.75" x14ac:dyDescent="0.25">
      <c r="A140" s="37" t="s">
        <v>228</v>
      </c>
      <c r="B140" s="51" t="s">
        <v>341</v>
      </c>
      <c r="C140" s="29" t="s">
        <v>240</v>
      </c>
      <c r="D140" s="9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6"/>
      <c r="P140" s="6"/>
      <c r="Q140" s="41">
        <f t="shared" si="1"/>
        <v>0</v>
      </c>
      <c r="R140" s="9"/>
      <c r="S140" s="9"/>
    </row>
    <row r="141" spans="1:19" ht="31.5" x14ac:dyDescent="0.2">
      <c r="A141" s="37" t="s">
        <v>229</v>
      </c>
      <c r="B141" s="51" t="s">
        <v>342</v>
      </c>
      <c r="C141" s="29" t="s">
        <v>230</v>
      </c>
      <c r="D141" s="9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41">
        <f>SUM(E141:P141)</f>
        <v>0</v>
      </c>
      <c r="R141" s="9"/>
      <c r="S141" s="9"/>
    </row>
    <row r="142" spans="1:19" ht="31.5" x14ac:dyDescent="0.25">
      <c r="A142" s="37" t="s">
        <v>231</v>
      </c>
      <c r="B142" s="51" t="s">
        <v>343</v>
      </c>
      <c r="C142" s="29" t="s">
        <v>232</v>
      </c>
      <c r="D142" s="93"/>
      <c r="E142" s="72"/>
      <c r="F142" s="72"/>
      <c r="G142" s="72"/>
      <c r="H142" s="72"/>
      <c r="I142" s="72"/>
      <c r="J142" s="72"/>
      <c r="K142" s="6"/>
      <c r="L142" s="6"/>
      <c r="M142" s="6"/>
      <c r="N142" s="6"/>
      <c r="O142" s="6"/>
      <c r="P142" s="6"/>
      <c r="Q142" s="41">
        <f>SUM(E142:P142)</f>
        <v>0</v>
      </c>
      <c r="R142" s="9"/>
      <c r="S142" s="9"/>
    </row>
    <row r="143" spans="1:19" ht="16.5" thickBot="1" x14ac:dyDescent="0.25">
      <c r="A143" s="42" t="s">
        <v>233</v>
      </c>
      <c r="B143" s="55" t="s">
        <v>344</v>
      </c>
      <c r="C143" s="38" t="s">
        <v>234</v>
      </c>
      <c r="D143" s="95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41">
        <f>SUM(E143:P143)</f>
        <v>0</v>
      </c>
      <c r="R143" s="9"/>
      <c r="S143" s="9"/>
    </row>
    <row r="144" spans="1:19" x14ac:dyDescent="0.2">
      <c r="A144" s="9"/>
      <c r="B144" s="9"/>
      <c r="C144" s="9"/>
      <c r="D144" s="9"/>
      <c r="E144" s="13" t="s">
        <v>6</v>
      </c>
      <c r="F144" s="13"/>
      <c r="G144" s="13"/>
      <c r="H144" s="13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x14ac:dyDescent="0.2">
      <c r="A145" s="9"/>
      <c r="B145" s="9"/>
      <c r="C145" s="9"/>
      <c r="D145" s="9"/>
      <c r="E145" s="13"/>
      <c r="F145" s="13"/>
      <c r="G145" s="13"/>
      <c r="H145" s="13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x14ac:dyDescent="0.2">
      <c r="A146" s="9"/>
      <c r="B146" s="9"/>
      <c r="C146" s="9"/>
      <c r="D146" s="9"/>
      <c r="E146" s="13" t="s">
        <v>7</v>
      </c>
      <c r="F146" s="13"/>
      <c r="G146" s="13"/>
      <c r="H146" s="13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</sheetData>
  <sheetProtection algorithmName="SHA-512" hashValue="Tf1JdQtY3WLjToaRNAWPrW/S8fe4zS/74TrKtiizULsCmFmdNLd6MX9ZDf5C5iAY3MlOUwwj4I/ttNBnq+EWQQ==" saltValue="tGDzoFJqwMjpqmDo42yJ7g==" spinCount="100000" sheet="1" objects="1" scenarios="1"/>
  <protectedRanges>
    <protectedRange sqref="F147:M151" name="Zonă3"/>
    <protectedRange sqref="D12:P134" name="Zonă2"/>
    <protectedRange sqref="M2:Q2" name="Zonă1"/>
  </protectedRanges>
  <mergeCells count="21">
    <mergeCell ref="A134:A135"/>
    <mergeCell ref="B134:B135"/>
    <mergeCell ref="C134:C135"/>
    <mergeCell ref="A127:A128"/>
    <mergeCell ref="B127:B128"/>
    <mergeCell ref="C127:C128"/>
    <mergeCell ref="A130:A131"/>
    <mergeCell ref="B130:B131"/>
    <mergeCell ref="C130:C131"/>
    <mergeCell ref="A116:A117"/>
    <mergeCell ref="B116:B117"/>
    <mergeCell ref="C116:C117"/>
    <mergeCell ref="A124:A125"/>
    <mergeCell ref="B124:B125"/>
    <mergeCell ref="C124:C125"/>
    <mergeCell ref="A99:A100"/>
    <mergeCell ref="B99:B100"/>
    <mergeCell ref="C99:C100"/>
    <mergeCell ref="A108:A109"/>
    <mergeCell ref="B108:B109"/>
    <mergeCell ref="C108:C109"/>
  </mergeCells>
  <dataValidations disablePrompts="1" count="1">
    <dataValidation type="whole" allowBlank="1" showInputMessage="1" showErrorMessage="1" error="Doar cifre !!!" sqref="E12:P134" xr:uid="{00000000-0002-0000-0100-000000000000}">
      <formula1>0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numar analize laborator 2023</vt:lpstr>
      <vt:lpstr>Intercomparare analize.2023</vt:lpstr>
    </vt:vector>
  </TitlesOfParts>
  <Company>Casa de Asigurari de Sanatate Suceava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Adrian Vasilescu</cp:lastModifiedBy>
  <cp:lastPrinted>2021-07-01T10:28:58Z</cp:lastPrinted>
  <dcterms:created xsi:type="dcterms:W3CDTF">2013-04-04T07:08:59Z</dcterms:created>
  <dcterms:modified xsi:type="dcterms:W3CDTF">2023-06-08T09:36:08Z</dcterms:modified>
</cp:coreProperties>
</file>